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5" yWindow="525" windowWidth="13020" windowHeight="7605" tabRatio="257"/>
  </bookViews>
  <sheets>
    <sheet name="2017 BİRİM FİYAT " sheetId="6" r:id="rId1"/>
  </sheets>
  <definedNames>
    <definedName name="_xlnm.Print_Area" localSheetId="0">'2017 BİRİM FİYAT '!$A$1:$E$1290</definedName>
  </definedNames>
  <calcPr calcId="152511"/>
</workbook>
</file>

<file path=xl/calcChain.xml><?xml version="1.0" encoding="utf-8"?>
<calcChain xmlns="http://schemas.openxmlformats.org/spreadsheetml/2006/main">
  <c r="H730" i="6" l="1"/>
  <c r="C295" i="6" l="1"/>
  <c r="C294" i="6"/>
  <c r="C293" i="6"/>
  <c r="C292" i="6"/>
  <c r="C291" i="6"/>
  <c r="C290" i="6"/>
  <c r="C289" i="6"/>
  <c r="C288" i="6"/>
  <c r="C287" i="6"/>
  <c r="C286" i="6"/>
  <c r="C285" i="6"/>
  <c r="C284" i="6"/>
  <c r="C280" i="6"/>
  <c r="C279" i="6"/>
  <c r="C278" i="6"/>
  <c r="C277" i="6"/>
  <c r="C276" i="6"/>
  <c r="C275" i="6"/>
  <c r="C274" i="6"/>
  <c r="C273" i="6"/>
  <c r="C272" i="6"/>
  <c r="C271" i="6"/>
  <c r="C270" i="6"/>
  <c r="C269" i="6"/>
  <c r="C268" i="6"/>
  <c r="C266" i="6"/>
  <c r="C265" i="6"/>
  <c r="C264" i="6"/>
  <c r="C263" i="6"/>
  <c r="C262" i="6"/>
  <c r="C259" i="6"/>
  <c r="C258" i="6"/>
  <c r="C257" i="6"/>
  <c r="C255" i="6"/>
  <c r="C254" i="6"/>
  <c r="C253" i="6"/>
  <c r="C252" i="6"/>
  <c r="C251" i="6"/>
  <c r="C250" i="6"/>
  <c r="C249" i="6"/>
  <c r="C248" i="6"/>
  <c r="C247" i="6"/>
  <c r="D82" i="6"/>
  <c r="C82" i="6"/>
  <c r="B82" i="6"/>
  <c r="A82" i="6"/>
</calcChain>
</file>

<file path=xl/sharedStrings.xml><?xml version="1.0" encoding="utf-8"?>
<sst xmlns="http://schemas.openxmlformats.org/spreadsheetml/2006/main" count="3375" uniqueCount="1949">
  <si>
    <t>İÇİNDEKİLER</t>
  </si>
  <si>
    <t>A - AĞAÇLANDIRMA ÇALIŞMALARI</t>
  </si>
  <si>
    <t>A.1. MAKİNELİ ÇALIŞMALAR</t>
  </si>
  <si>
    <t>A.2. İŞÇİ ÜCÜ İLE YAPILAN ÇALIŞMALAR</t>
  </si>
  <si>
    <t>1000 Fidan Dikimi</t>
  </si>
  <si>
    <t>1100 Bakım Çalışmaları</t>
  </si>
  <si>
    <t>1200 Dikenli tel Çit İhatası</t>
  </si>
  <si>
    <t>B - EROZYON KONTROLU ÇALIŞMALARI</t>
  </si>
  <si>
    <t>1300 Toprak İşleme</t>
  </si>
  <si>
    <t>1500 Yandere Islahı</t>
  </si>
  <si>
    <t>1600 Ocaklar Halide Toprak İşleme ve Tohum Ekimi</t>
  </si>
  <si>
    <t>1700 Erozyon Kontrolü ve Ağaçlandırma Sahalarında Canlandırma Kesimi Yapılması</t>
  </si>
  <si>
    <t>C - (1800) ÇIĞ KONTROLU ÇALIŞMALARI</t>
  </si>
  <si>
    <t>D - (1900) MERA ISLAHI ÇALIŞMALARI</t>
  </si>
  <si>
    <t>E - KAVAKÇILIĞI GELİŞTİRME ÇALIŞMALARI</t>
  </si>
  <si>
    <t>2000 Tesis Çalışmaları</t>
  </si>
  <si>
    <t>2100 Bakım Çalışmaları</t>
  </si>
  <si>
    <t>G - (2300) KORUMA</t>
  </si>
  <si>
    <t>H - ORMAN FİDANLIK ÇALIŞMALARI</t>
  </si>
  <si>
    <t>3000 İhata, Tesviye ve Drenaj</t>
  </si>
  <si>
    <t>3100 Toprak Hazırlığı ve Islahı</t>
  </si>
  <si>
    <t>3200 Yastık Yapımı</t>
  </si>
  <si>
    <t>3300 Gübreleme ve İlaçlama</t>
  </si>
  <si>
    <t>3400 Ekim</t>
  </si>
  <si>
    <t>3500 Repikaj</t>
  </si>
  <si>
    <t>3600 Kavak Çeliği Dikimi</t>
  </si>
  <si>
    <t>3800 Bakım</t>
  </si>
  <si>
    <t>3900 Fidan Sökümü</t>
  </si>
  <si>
    <t>4000 Kaplı Fidan Üretimi</t>
  </si>
  <si>
    <t>4200 Ayık Tipi Kaplı Fidan</t>
  </si>
  <si>
    <t>4300 Enso Tipi Fidan Üretimi</t>
  </si>
  <si>
    <t>4500 Aşı Yapılması</t>
  </si>
  <si>
    <t>4600 Çelikle Üretim</t>
  </si>
  <si>
    <t>4700 Tohum Üretimi</t>
  </si>
  <si>
    <t>4900 Malzeme Birim Fiyatları</t>
  </si>
  <si>
    <t>5000 Fidan Sayımları</t>
  </si>
  <si>
    <t xml:space="preserve">Açıklama: </t>
  </si>
  <si>
    <t xml:space="preserve">1 - Zorluk Katsayı Uygulaması;Zorluk katsayıları birden fazla kullanılabilecek olup, hesaplamalar yüzde artışların toplamı ile elde edilen katsayının ilgili poz ile çarpımı şeklinde yapılacaktır. </t>
  </si>
  <si>
    <t>Sıra No</t>
  </si>
  <si>
    <t>Poz No</t>
  </si>
  <si>
    <t>İŞİN ÇEŞİDİ (TANIMI)</t>
  </si>
  <si>
    <t>Birimi</t>
  </si>
  <si>
    <t>Birim Fiyatı (TL)</t>
  </si>
  <si>
    <t>İhaleli Birim Fiyatı (TL)</t>
  </si>
  <si>
    <t>A1 - MAKİNELİ ÇALIŞMALAR</t>
  </si>
  <si>
    <t xml:space="preserve">İç Taksimat Şebekesinin Tesisi                                                     </t>
  </si>
  <si>
    <t>Bozuk koru, bozuk baltalık veya bunların kombinesi olan sahalarda yangın emniyet yollarının yapımı</t>
  </si>
  <si>
    <t>101.1</t>
  </si>
  <si>
    <t xml:space="preserve">Meyili % 0-20, örtü kapalılığı % 60’a kadar olan sahalarda  </t>
  </si>
  <si>
    <t>Ha.</t>
  </si>
  <si>
    <t>101.2</t>
  </si>
  <si>
    <t xml:space="preserve">Meyili % 0 - 20, örtü kapalılığı % 60 ve daha fazla olan sahalarda </t>
  </si>
  <si>
    <t>101.3</t>
  </si>
  <si>
    <t>Meyili % 21-40, örtü kapalılığı % 60’a kadar olan sahalarda</t>
  </si>
  <si>
    <t>101.4</t>
  </si>
  <si>
    <t>Meyili % 21-40, örtü kapalılığı % 60 ve daha fazla olan sahalarda</t>
  </si>
  <si>
    <t>101.5</t>
  </si>
  <si>
    <t>Meyili % 41-60, örtü kapalılığı % 60’a kadar olan sahalarda</t>
  </si>
  <si>
    <t>101.6</t>
  </si>
  <si>
    <t>Meyili % 41-60, örtü kapalılığı % 60 ve daha fazla olan sahalarda</t>
  </si>
  <si>
    <t>Maki, karaçalı, abdestbozan vb. türlerin hakim olduğu sahalarda yangın emniyet yollarının yapımı</t>
  </si>
  <si>
    <t>102.1</t>
  </si>
  <si>
    <t>102.2</t>
  </si>
  <si>
    <t xml:space="preserve">Meyili % 0-20, örtü kapalılığı % 60 ve daha fazla olan sahalarda </t>
  </si>
  <si>
    <t>102.3</t>
  </si>
  <si>
    <t>102.4</t>
  </si>
  <si>
    <t>102.5</t>
  </si>
  <si>
    <t>102.6</t>
  </si>
  <si>
    <t>Orman içi açıklığı (OT) sahalarında yangın emniyet yollarının yapımı</t>
  </si>
  <si>
    <t>103.1</t>
  </si>
  <si>
    <t>Meyili % 0 - 20 olan sahalarda</t>
  </si>
  <si>
    <t>103.2</t>
  </si>
  <si>
    <t>Meyili % 21 - 40 olan sahalarda</t>
  </si>
  <si>
    <t>103.3</t>
  </si>
  <si>
    <t>Meyili % 41 - 60 olan sahalarda</t>
  </si>
  <si>
    <t>104.1</t>
  </si>
  <si>
    <t>% 0 - 20 eğim grubunda servis yolu yapılması</t>
  </si>
  <si>
    <t>104.2</t>
  </si>
  <si>
    <t>% 21 - 40 eğim grubunda servis yolu yapılması</t>
  </si>
  <si>
    <t>Yeni yol yapımı</t>
  </si>
  <si>
    <t>105.1</t>
  </si>
  <si>
    <t>Karayolları Genel Müdürlüğünce her yıl hazırlanan ihaleli birim fiyatlar  kullanılacaktır.</t>
  </si>
  <si>
    <t>Diri Örtü Temizliği</t>
  </si>
  <si>
    <t>Bünyesinde toz + kil oranının %60'dan fazla olduğu ağır bünyeli topraklarda 1.2 katsayısı uygulanır.</t>
  </si>
  <si>
    <t>Toros silsilesi veya benzeri yapılardaki % 50’ den fazla parçalı kalker anakayanın hakim  olduğu sahalarda birim fiyatlara 1.3 katsayısı uygulanır.</t>
  </si>
  <si>
    <t>Orman gülü, karayemiş, kocayemiş ve/veya ayı üzümü gibi odunsu bitkilerin sahada %50 den fazla  olması halinde bu birim fiyatlara 1.4 katsayısı uygulanır.</t>
  </si>
  <si>
    <t>201.1</t>
  </si>
  <si>
    <t xml:space="preserve">Meyili % 0-20, örtü kapalılığı % 60’ dan az, yüzeysel taşlılığı % 25 ve daha az olan sahalarda </t>
  </si>
  <si>
    <t>201.2</t>
  </si>
  <si>
    <t xml:space="preserve">Meyili % 0-20, örtü kapalılığı % 60’dan az, yüzeysel taşlılığı % 25' den fazla olan sahalarda </t>
  </si>
  <si>
    <t>201.3</t>
  </si>
  <si>
    <t>Meyili % 0-20, örtü kapalılığı % 60 ve daha fazla, yüzeysel taşlılığı % 25 ve daha az olan sahalarda</t>
  </si>
  <si>
    <t>201.4</t>
  </si>
  <si>
    <t>Meyili % 0-20, örtü kapalılığı % 60 ve daha fazla, yüzeysel taşlılığı % 25' den fazla olan sahalarda</t>
  </si>
  <si>
    <t>201.5</t>
  </si>
  <si>
    <t>201.6</t>
  </si>
  <si>
    <t>201.7</t>
  </si>
  <si>
    <t>Meyili % 21-40, örtü kapalılığı % 60 ve daha fazla, yüzeysel taşlılığı % 25 ve daha az olan sahalarda</t>
  </si>
  <si>
    <t>201.8</t>
  </si>
  <si>
    <t>Meyili % 21-40, örtü kapalılığı % 60 ve daha fazla, yüzeysel taşlılığı  % 25’ den fazla olan sahalarda</t>
  </si>
  <si>
    <t>201.9</t>
  </si>
  <si>
    <t>201.10</t>
  </si>
  <si>
    <t>201.11</t>
  </si>
  <si>
    <t>Meyili % 41-60, örtü kapalılığı % 60 ve daha fazla, yüzeysel taşlılığı % 25 ve daha az olan sahalarda</t>
  </si>
  <si>
    <t>201.12</t>
  </si>
  <si>
    <t>Meyili % 41-60, örtü kapalılığı % 60 ve daha fazla, yüzeysel taşlılığı  % 25’ den fazla olan sahalarda</t>
  </si>
  <si>
    <t>Meşe türleri ile akçakesme, sandal, laden gibi maki türlerinin kapladığı alanlarda</t>
  </si>
  <si>
    <t>Toros silsilesi veya benzeri yapılardaki % 50’den fazla parçalı kalker anakayanın hakim  olduğu sahalarda birim fiyatlara 1.3 katsayısı uygulanır.</t>
  </si>
  <si>
    <t>202.1</t>
  </si>
  <si>
    <t>202.2</t>
  </si>
  <si>
    <t>202.3</t>
  </si>
  <si>
    <t>Meyili % 0-20, örtü kapalılığı % 60 ve daha fazla, yüzeysel taşlılığı % 25  ve daha az olan sahalarda</t>
  </si>
  <si>
    <t>202.4</t>
  </si>
  <si>
    <t>202.5</t>
  </si>
  <si>
    <t>202.6</t>
  </si>
  <si>
    <t>202.7</t>
  </si>
  <si>
    <t>202.8</t>
  </si>
  <si>
    <t>202.9</t>
  </si>
  <si>
    <t>202.10</t>
  </si>
  <si>
    <t>202.11</t>
  </si>
  <si>
    <t>202.12</t>
  </si>
  <si>
    <t xml:space="preserve">Traverten üzerindeki maki sahalarında diri örtü temizliği </t>
  </si>
  <si>
    <t>Traverten yapıdaki düz ve düze yakın sahalarda; Q.coccifera, Q.ilex, sandal, harnup, akçakesme, yabani zeytin, calluna, erica vb. türler ile bunların karışımından oluşan alanlarda</t>
  </si>
  <si>
    <t>203.1</t>
  </si>
  <si>
    <t>Yüzeysel taşlılığın % 50’ den az olduğu alanlarda</t>
  </si>
  <si>
    <t>203.2</t>
  </si>
  <si>
    <t>Yüzeysel taşlılığın % 50 ve daha fazla olduğu alanlarda</t>
  </si>
  <si>
    <t>204.1</t>
  </si>
  <si>
    <t>204.2</t>
  </si>
  <si>
    <t>204.3</t>
  </si>
  <si>
    <t>204.4</t>
  </si>
  <si>
    <t>204.5</t>
  </si>
  <si>
    <t>204.6</t>
  </si>
  <si>
    <t>204.7</t>
  </si>
  <si>
    <t>204.8</t>
  </si>
  <si>
    <t>204.9</t>
  </si>
  <si>
    <t>204.10</t>
  </si>
  <si>
    <t>204.11</t>
  </si>
  <si>
    <t>204.12</t>
  </si>
  <si>
    <t>Bünyesinde toz+kil oranının %60'dan fazla olduğu ağır bünyeli topraklarda 1,2, %50'den fazla parçalı anakayanın hakim olduğu sahalarda birim fiyatlara 1,3, Karadeniz bölgesinde çoğunlukla ormangülü, karayemiş, ayıüzümü v.b. gibi odunsu bitkilerle kaplı sahalarda 1,4 katsayısı uygulanır.</t>
  </si>
  <si>
    <t>205.1</t>
  </si>
  <si>
    <t>205.2</t>
  </si>
  <si>
    <t>205.3</t>
  </si>
  <si>
    <t>205.4</t>
  </si>
  <si>
    <t>205.5</t>
  </si>
  <si>
    <t>205.6</t>
  </si>
  <si>
    <t>205.7</t>
  </si>
  <si>
    <t>Meyili % 41-60, örtü kapalılığı % 60'dan fazla , yüzeysel taşlılığı   % 25 ve daha az olan sahalarda</t>
  </si>
  <si>
    <t>205.8</t>
  </si>
  <si>
    <t>Meyili % 41-60, örtü kapalılığı % 60'dan fazla, yüzeysel taşlılığı               % 25’ den fazla olan sahalarda</t>
  </si>
  <si>
    <t>205.9</t>
  </si>
  <si>
    <t>Meyili % 60'dan fazla, örtü kapalılığı % 60'dan az, yüzeysel taşlılığı % 25 ve daha az olan sahalarda</t>
  </si>
  <si>
    <t>205.10</t>
  </si>
  <si>
    <t>Meyili % 60'dan fazla, örtü kapalılığı % 60'dan az, yüzeysel taşlılığı  % 25’ den fazla olan sahalarda</t>
  </si>
  <si>
    <t>205.11</t>
  </si>
  <si>
    <t>Meyili % 60'dan fazla, örtü kapalılığı % 60'dan fazla, yüzeysel taşlılığı % 25 ve daha az olan sahalarda</t>
  </si>
  <si>
    <t>205.12</t>
  </si>
  <si>
    <t>Meyili % 60'dan fazla, örtü kapalılığı % 60'dan fazla, yüzeysel taşlılığı  % 25’ den fazla olan sahalarda</t>
  </si>
  <si>
    <t>Makineli çalışmaya engel yüzeysel taşlılığı %25'den fazla veya sel kontrol amaçlı olan sahalarda taşların makine ile temizlenerek şeritler halinde yığılması işi (çalışma yapılacak sahaya ait yapılan iş-zaman analizine göre birim fiyat belirlenecektir.)</t>
  </si>
  <si>
    <t>Topraktaki kök ve kütüklerin parçalanması (kesimi yapılmış ağaç kök ve kütüklerinin toprak içindeki kısımlarının kesici burgu sistemi ile parçalanması)</t>
  </si>
  <si>
    <t>208.1</t>
  </si>
  <si>
    <t>20 -50 cm dip çaplı kök ve kütüklerin parçalanması</t>
  </si>
  <si>
    <t>Adet</t>
  </si>
  <si>
    <t>208.2</t>
  </si>
  <si>
    <t>51 -80 cm dip çaplı kök ve kütüklerin parçalanması</t>
  </si>
  <si>
    <t>208.3</t>
  </si>
  <si>
    <t>81 cm ve üzeri dip çaplı kök ve kütüklerin parçalanması</t>
  </si>
  <si>
    <t xml:space="preserve">Toprak İşleme </t>
  </si>
  <si>
    <r>
      <t xml:space="preserve">İkili riperle alt toprak işlemesi </t>
    </r>
    <r>
      <rPr>
        <sz val="11"/>
        <color theme="1"/>
        <rFont val="Calibri"/>
        <family val="2"/>
        <charset val="162"/>
        <scheme val="minor"/>
      </rPr>
      <t/>
    </r>
  </si>
  <si>
    <r>
      <t xml:space="preserve">Meyil ve mikro topoğrafyanın makineli çalışmaya uygun olduğu sahalarda  toprağın işlem derinliğinde yarı ayrışmış veya yumuşamış anakayanın toprak derinliğini kısıtlayan sert ve yatay bir tabakanın bulunduğu ve/veya ağır bünyeli toprakların 2’li riperle 60-80 cm derinliğinde işlenmesi </t>
    </r>
    <r>
      <rPr>
        <b/>
        <i/>
        <sz val="11"/>
        <rFont val="Arial Tur"/>
        <charset val="162"/>
      </rPr>
      <t>(2 m. aralıkla yapılan 2' li riper çalışmalarında ikinci geçiş ilk riperlemenin ortasından yapılacaktır.)</t>
    </r>
  </si>
  <si>
    <t>Yüzeysel taşlılığın % 50’den fazla ve parçalı anakayanın hakim olduğu sahalar ile traverten sahalarda 301.2 ve 301.4 pozları için birim fiyatlara 1.4 katsayısı uygulanır.</t>
  </si>
  <si>
    <t>Diri örtü temizliği birim fiyatlarının (201 no’lu poz) 1.4 katsayısı ile çarpılarak uygulandığı Karadeniz Bölgesindeki alanlarda yapılacak toprak işleme birim fiyatlarına 1.2 katsayısı  uygulanır.</t>
  </si>
  <si>
    <t>301.1</t>
  </si>
  <si>
    <t xml:space="preserve">Meyili % 20’den az, çakıl ve blok taşlılığın % 25’e kadar bulunduğu sahalarda </t>
  </si>
  <si>
    <t>301.2</t>
  </si>
  <si>
    <t xml:space="preserve">Meyili % 20’den az, çakıl ve blok taşlılığın % 25 ve daha fazla  olduğu sahalarda </t>
  </si>
  <si>
    <t>301.3</t>
  </si>
  <si>
    <t xml:space="preserve">Meyilin % 21-40, çakıl ve blok taşlılığın % 25’e kadar bulunduğu sahalarda </t>
  </si>
  <si>
    <t>301.4</t>
  </si>
  <si>
    <t xml:space="preserve">Meyilin % 21 - 40, çakıl ve blok taşlılığın % 25 ve daha fazla olduğu sahalarda </t>
  </si>
  <si>
    <t xml:space="preserve">Üçlü riperle alt toprak işlemesi </t>
  </si>
  <si>
    <t xml:space="preserve">Meyil ve mikro topoğrafyanın makineli çalışmaya uygun olduğu sahalarda  toprağın anakayanın toprak derinliğini kısıtlamadığı, sert ve yatay tabakanın bulunmadığı ve/veya orta ve hafif bünyeli toprakların 3’lü riperle 60-80 cm derinliğinde işlenmesi. </t>
  </si>
  <si>
    <t>Toros silsilesi veya benzeri yapılardaki sahalarda  % 50’den fazla parçalı kalker anakayanın hakim  olduğu sahalar ile traverten sahalarda 302.2 ve 302.4 pozlar için  birim fiyatlara 1.4 katsayısı uygulanır.</t>
  </si>
  <si>
    <t>302.1</t>
  </si>
  <si>
    <t>302.2</t>
  </si>
  <si>
    <t>302.3</t>
  </si>
  <si>
    <t>302.4</t>
  </si>
  <si>
    <t xml:space="preserve">Meyilin % 21-40, çakıl ve blok taşlılığın % 25 ve daha fazla olduğu sahalarda </t>
  </si>
  <si>
    <t>Suni tensile alınan veya yanan,bu sebeple kesimi yapılarak değerlendirilebilecek emvali boşaltılan ibreli orman sahalarında;tarakla diri örtü temizliği yapılmadan,160-230 HP paletli traktörle,tam alanda 2’li riperle alt toprak işlemesi (Her tür dip çap sınıfı ile meşçere tipi için).Üretim artıklarının riperle toprak işlemeyi zorlaştırdığı sahalarda bu birim fiyatlara 1.2 katsayı uygulanır.</t>
  </si>
  <si>
    <t>303.1</t>
  </si>
  <si>
    <t>303.2</t>
  </si>
  <si>
    <t>303.3</t>
  </si>
  <si>
    <t>303.4</t>
  </si>
  <si>
    <t>Suni tensile alınan veya yanan, bu sebeple kesimi yapılarak değerlendirilebilecek emvali boşaltılan ibreli orman sahalarında; tarakla diri örtü temizliği yapılmadan, 160-230 HP paletli traktörle, tam alanda 3’lü riperle alt toprak işlemesi (Her tür dip çap sınıfı ile meşçrere tipi için). Üretim artıklarının riperle toprak işlemeyi zorlaştırdığı sahalarda bu birim fiyatlara 1.2 katsayı uygulanır.</t>
  </si>
  <si>
    <t>304.1</t>
  </si>
  <si>
    <t>304.2</t>
  </si>
  <si>
    <t>304.3</t>
  </si>
  <si>
    <t>304.4</t>
  </si>
  <si>
    <t>Seki teras yapımı</t>
  </si>
  <si>
    <t>305.1</t>
  </si>
  <si>
    <t>Arazi meyilinin % 50'ye kadar olduğu yamaçlarda</t>
  </si>
  <si>
    <t>Km</t>
  </si>
  <si>
    <t>305.2</t>
  </si>
  <si>
    <t>Arazi meyilinin % 51-70'e kadar olduğu yamaçlarda</t>
  </si>
  <si>
    <t>305.3</t>
  </si>
  <si>
    <t>Arazi meyilinin % 70'den fazla olduğu yamaçlarda</t>
  </si>
  <si>
    <t>306.1</t>
  </si>
  <si>
    <t xml:space="preserve">Adet </t>
  </si>
  <si>
    <t>306.2</t>
  </si>
  <si>
    <t>306.3</t>
  </si>
  <si>
    <t>306.4</t>
  </si>
  <si>
    <t>Ekskavatörle gradoni şeklinde toprak işlemesi
(Buror Teras)</t>
  </si>
  <si>
    <t>307.1</t>
  </si>
  <si>
    <t xml:space="preserve">Meyilin % 0-40, profil taşlılığının % 25' e kadar, diri örtü köklerinin sahayı kaplama oranının % 30' dan az olduğu yerlerde  </t>
  </si>
  <si>
    <t>307.2</t>
  </si>
  <si>
    <t xml:space="preserve">Meyilin % 0-40, profil taşlılığının % 25' e kadar, diri örtü köklerinin sahayı kaplama oranının % 31-60 olduğu yerlerde  </t>
  </si>
  <si>
    <t>307.3</t>
  </si>
  <si>
    <t xml:space="preserve">Meyilin % 0-40, profil taşlılığının % 25' e kadar, diri örtü köklerinin sahayı kaplama oranının % 60' dan fazla olduğu yerlerde  </t>
  </si>
  <si>
    <t>307.4</t>
  </si>
  <si>
    <t xml:space="preserve">Meyilin % 0-40, profil taşlılığının % 25' den fazla, diri örtü köklerinin sahayı kaplama oranının % 30'dan az olduğu yerlerde  </t>
  </si>
  <si>
    <t>307.5</t>
  </si>
  <si>
    <t xml:space="preserve">Meyilin % 0-40, profil taşlılığının % 25' den fazla, diri örtü köklerinin sahayı kaplama oranının % 31-60  olduğu yerlerde  </t>
  </si>
  <si>
    <t>307.6</t>
  </si>
  <si>
    <t xml:space="preserve">Meyilin % 0-40, profil taşlılığının % 25' den fazla, diri örtü köklerinin sahayı kaplama oranının % 60' dan fazla olduğu yerlerde  </t>
  </si>
  <si>
    <t>307.7</t>
  </si>
  <si>
    <t xml:space="preserve">Meyilin % 41 - 60, profil taşlılığının % 25' e kadar, diri örtü köklerinin sahayı kaplama oranının % 30' dan az olduğu yerlerde  </t>
  </si>
  <si>
    <t>307.8</t>
  </si>
  <si>
    <t xml:space="preserve">Meyilin % 41 - 60, profil taşlılığının % 25' e kadar, diri örtü köklerinin sahayı kaplama oranının % 31-60 olduğu yerlerde  </t>
  </si>
  <si>
    <t>307.9</t>
  </si>
  <si>
    <t xml:space="preserve">Meyilin % 41 - 60, profil taşlılığının % 25' e kadar, diri örtü köklerinin sahayı kaplama oranının % 60' dan fazla olduğu yerlerde  </t>
  </si>
  <si>
    <t>307.10</t>
  </si>
  <si>
    <t xml:space="preserve">Meyilin % 41 - 60, profil taşlılığının % 25' den fazla, diri örtü köklerinin sahayı kaplama oranının % 30' dan az olduğu yerlerde  </t>
  </si>
  <si>
    <t>307.11</t>
  </si>
  <si>
    <t xml:space="preserve">Meyilin % 41 - 60, profil taşlılığının % 25' den fazla, diri örtü köklerinin sahayı kaplama oranının % 31-60 olduğu yerlerde  </t>
  </si>
  <si>
    <t>307.12</t>
  </si>
  <si>
    <t xml:space="preserve">Meyilin % 41 - 60, profil taşlılığının % 25' den fazla, diri örtü köklerinin sahayı kaplama oranının % 60' dan fazla olduğu yerlerde  </t>
  </si>
  <si>
    <t>307.13</t>
  </si>
  <si>
    <t xml:space="preserve">Meyilin % 60'dan fazla olduğu, profil taşlılığının % 25' e kadar, diri örtü köklerinin sahayı kaplama oranının % 30' dan az olduğu yerlerde  </t>
  </si>
  <si>
    <t>307.14</t>
  </si>
  <si>
    <t xml:space="preserve">Meyilin % 60'dan fazla olduğu, profil taşlılığının % 25' e kadar, diri örtü köklerinin sahayı kaplama oranının % 31-60 olduğu yerlerde  </t>
  </si>
  <si>
    <t>307.15</t>
  </si>
  <si>
    <t xml:space="preserve">Meyilin % 60'dan fazla olduğu, profil taşlılığının % 25' e kadar, diri örtü köklerinin sahayı kaplama oranının % 60' dan fazla olduğu yerlerde  </t>
  </si>
  <si>
    <t>307.16</t>
  </si>
  <si>
    <t xml:space="preserve">Meyilin % 60'dan fazla olduğu, profil taşlılığının % 25' den fazla, diri örtü köklerinin sahayı kaplama oranının % 30' dan az olduğu yerlerde </t>
  </si>
  <si>
    <t>307.17</t>
  </si>
  <si>
    <t xml:space="preserve">Meyilin % 60'dan fazla olduğu, profil taşlılığının % 25' den fazla, diri örtü köklerinin sahayı kaplama oranının % 31-60 olduğu yerlerde </t>
  </si>
  <si>
    <t>307.18</t>
  </si>
  <si>
    <t xml:space="preserve">Meyilin % 60'dan fazla olduğu, profil taşlılığının % 25' den fazla, diri örtü köklerinin sahayı kaplama oranının % 60' dan fazla olduğu yerlerde </t>
  </si>
  <si>
    <t>Ekskavatörle gradoni şeklinde toprak işlemesi  
(Buror Teras)</t>
  </si>
  <si>
    <t>308.1</t>
  </si>
  <si>
    <t>308.2</t>
  </si>
  <si>
    <t>308.3</t>
  </si>
  <si>
    <t>308.4</t>
  </si>
  <si>
    <t>308.5</t>
  </si>
  <si>
    <t>308.6</t>
  </si>
  <si>
    <t>308.7</t>
  </si>
  <si>
    <t>308.8</t>
  </si>
  <si>
    <t>308.9</t>
  </si>
  <si>
    <t>308.10</t>
  </si>
  <si>
    <t>308.11</t>
  </si>
  <si>
    <t>308.12</t>
  </si>
  <si>
    <t>309.1</t>
  </si>
  <si>
    <t>309.2</t>
  </si>
  <si>
    <t>309.3</t>
  </si>
  <si>
    <t>309.4</t>
  </si>
  <si>
    <t>309.5</t>
  </si>
  <si>
    <t>309.6</t>
  </si>
  <si>
    <t>309.7</t>
  </si>
  <si>
    <t>309.8</t>
  </si>
  <si>
    <t>309.9</t>
  </si>
  <si>
    <t>309.10</t>
  </si>
  <si>
    <t>309.11</t>
  </si>
  <si>
    <t>309.12</t>
  </si>
  <si>
    <t>309.13</t>
  </si>
  <si>
    <t>309.14</t>
  </si>
  <si>
    <t>309.15</t>
  </si>
  <si>
    <t>309.16</t>
  </si>
  <si>
    <t>309.17</t>
  </si>
  <si>
    <t>309.18</t>
  </si>
  <si>
    <t xml:space="preserve">Ekskavatörle gradoni şeklinde toprak işlemesi  </t>
  </si>
  <si>
    <t>310.1</t>
  </si>
  <si>
    <t>310.2</t>
  </si>
  <si>
    <t>310.3</t>
  </si>
  <si>
    <t>310.4</t>
  </si>
  <si>
    <t>310.5</t>
  </si>
  <si>
    <t>310.6</t>
  </si>
  <si>
    <t>310.7</t>
  </si>
  <si>
    <t>310.8</t>
  </si>
  <si>
    <t>310.9</t>
  </si>
  <si>
    <t>310.10</t>
  </si>
  <si>
    <t>310.11</t>
  </si>
  <si>
    <t>310.12</t>
  </si>
  <si>
    <t>Ekskavatörle alt toprak işlemesi  
(Meror Teras)</t>
  </si>
  <si>
    <t>311.1</t>
  </si>
  <si>
    <t>Meyilin % 0-40, çakıl ve blok taşlılığın % 50'ye kadar olduğu sahalarda,</t>
  </si>
  <si>
    <t>311.2</t>
  </si>
  <si>
    <t>Meyilin % 0-40, çakıl ve blok taşlılığın % 50 ve daha fazla olduğu sahalarda,</t>
  </si>
  <si>
    <t>311.3</t>
  </si>
  <si>
    <t>Meyilin % 40'tan fazla, çakıl ve blok taşlılığın % 50'den az olduğu sahalarda,</t>
  </si>
  <si>
    <t>311.4</t>
  </si>
  <si>
    <t>Meyilin % 40'tan fazla, çakıl ve blok taşlılığın % 50'den fazla olduğu sahalarda,</t>
  </si>
  <si>
    <t>Dikim yapılması amacıyla, işleme derinliğinde sert ve yatay tabakalanmanın olduğu yerlerin paletli/lastikli ekskavatör ile 1,2 metre derinliğinde 1 x 1 m genişliğinde kırıcı ile kırılması işi</t>
  </si>
  <si>
    <t>312.1</t>
  </si>
  <si>
    <t>Kırıcının her türlü küskülük zeminde kullanılması</t>
  </si>
  <si>
    <t>312.2</t>
  </si>
  <si>
    <t>Kırıcının yumuşak kaya zeminde kullanılması</t>
  </si>
  <si>
    <t>312.3</t>
  </si>
  <si>
    <t>Kırıcının sert kaya zeminde kullanılması</t>
  </si>
  <si>
    <t>Ekskavatöre monteli kova ile oluşturulan 1.2 metre  derinliğinde 1 x 1 m ebatındaki çukurun doldurularak dikime hazır hale getirilmesi işi</t>
  </si>
  <si>
    <t xml:space="preserve">Toprağın sığ, fizyolojik derinliğin uygun olduğu, işleme derinliğinde sert ve yatay tabakalanmanın olduğu yerlerin paletli/lastikli ekskavatöre monteli kırıcı kullanarak dikim çukuru oluşturulması, oluşturulan dikim çukurlarının arasının su hasadına yönelik hendekle birleştirilmesi işi.(Şuror )                                                                  </t>
  </si>
  <si>
    <t>315.1</t>
  </si>
  <si>
    <t>Toprağın sığ, fizyolojik derinliğin uygun olduğu, işleme derinliğinde sert ve yatay tabakalanmanın olduğu yerlerin paletli/lastikli ekskavatör ile 60 - 80 cm derinliğinde 60 x 80 cm uzunluğunda ve genişliğinde  kırıcı ile kırılması işi.</t>
  </si>
  <si>
    <t>315.2</t>
  </si>
  <si>
    <t>316.1</t>
  </si>
  <si>
    <t xml:space="preserve">Profil taşlılığının % 25' e kadar, diri örtü köklerinin sahayı kaplama oranının % 60' dan az olduğu yerlerde  </t>
  </si>
  <si>
    <t>316.2</t>
  </si>
  <si>
    <t xml:space="preserve">Profil taşlılığının % 25' e kadar, diri örtü köklerinin sahayı kaplama oranının % 60' dan fazla olduğu yerlerde  </t>
  </si>
  <si>
    <t>316.3</t>
  </si>
  <si>
    <t xml:space="preserve">Profil taşlılığının % 25' den fazla, diri örtü köklerinin sahayı kaplama oranının % 60' dan az olduğu yerlerde  </t>
  </si>
  <si>
    <t>316.4</t>
  </si>
  <si>
    <t xml:space="preserve">Profil taşlılığının % 25' den fazla, diri örtü köklerinin sahayı kaplama oranının % 60' dan fazla olduğu yerlerde  </t>
  </si>
  <si>
    <t>Üst Toprak İşlemesi</t>
  </si>
  <si>
    <t>Alt toprak işlemesinin tam alanda yapıldığı, yamaç meyilinin %20’den, yüzeysel taşlılığın % 25’ten az olduğu sahalarda; 80-110 HP 4x4 veya 60-80 HP 4x2 lastik tekerlekli traktörle tesviye eğrilerine paralel olarak tam alanda üst toprağın  disklenerek işlenmesi</t>
  </si>
  <si>
    <t>400.1</t>
  </si>
  <si>
    <t>80-110 HP 4x4 lastik tekerlekli traktör + ağır diskaro kullanılarak üst toprağın işlenmesi</t>
  </si>
  <si>
    <t>400.2</t>
  </si>
  <si>
    <t>60-80 HP 4x2 lastik tekerlekli traktör + diskaro kullanılarak üst toprağın işlenmesi</t>
  </si>
  <si>
    <t>Gradoni Şeklinde Toprak İşlemesi</t>
  </si>
  <si>
    <t>Meyili % 40’a kadar olan sahalarda; lastik tekerlekli traktörle çekilen 2 soklu riper pulluk ile tesviye eğrilerine paralel, gradoniler şeklinde toprak işlemesi yapılması</t>
  </si>
  <si>
    <t>Karadeniz Bölgesinde çoğunlukla orman gülü, karayemiş ve ayı üzümü gibi odunsu bitkilerle kaplı sahalarda bu birim fiyatlara 1.2 katsayısı uygulanır.</t>
  </si>
  <si>
    <t>Diri örtü temizliğinin paletli traktöre önden bağlı ağır hizmet örtü temizleme tarağı ile yapıldığı ancak tam alanda riperle alt toprak işlemesi gerekmeyen,  kök gelişimini engelleyici sert ve yatay tabakanın bulunmadığı orta ve hafif bünyeli topraklardan oluşan sahalarda</t>
  </si>
  <si>
    <t>501.1</t>
  </si>
  <si>
    <t>Taşlılığın % 25’ten az olduğu orta ve hafif bünyeli topraklarda</t>
  </si>
  <si>
    <t>501.2</t>
  </si>
  <si>
    <t>Taşlılığın % 25’ten fazla olduğu orta ve hafif bünyeli topraklarda</t>
  </si>
  <si>
    <t>Tam alanda riperle alt toprak işlemesi gerekmeyen, kök gelişimini engelleyici sert ve yatay tabakanın bulunmadığı orta ve hafif bünyeli topraklardan oluşan orman içi açıklık (OT) sahalarında veya Hazine arazilerinde toprak işlemesi.</t>
  </si>
  <si>
    <t>502.1</t>
  </si>
  <si>
    <t xml:space="preserve">% 25 ve daha az taşlı </t>
  </si>
  <si>
    <t>502.2</t>
  </si>
  <si>
    <t>% 25’ten fazla taşlı</t>
  </si>
  <si>
    <t>Tam alanda riperle alt toprak işlemesinin yapıldığı sahalarda teras formu vermek amacıyla toprak işlemesi</t>
  </si>
  <si>
    <t>503.1</t>
  </si>
  <si>
    <t>Taşlılığın % 25 ve daha az olduğu ağır bünyeli topraklarda</t>
  </si>
  <si>
    <t>503.2</t>
  </si>
  <si>
    <t>Taşlılığın % 25’ten fazla olduğu ağır bünyeli topraklarda</t>
  </si>
  <si>
    <t>503.3</t>
  </si>
  <si>
    <t>Taşlılığın % 25 ve daha az olduğu orta ve hafif bünyeli topraklarda</t>
  </si>
  <si>
    <t>503.4</t>
  </si>
  <si>
    <t>507.1</t>
  </si>
  <si>
    <t>507.2</t>
  </si>
  <si>
    <t>507.3</t>
  </si>
  <si>
    <t>507.4</t>
  </si>
  <si>
    <t>507.5</t>
  </si>
  <si>
    <t>507.6</t>
  </si>
  <si>
    <t>507.7</t>
  </si>
  <si>
    <t>507.8</t>
  </si>
  <si>
    <t>Bakım Çalışmaları</t>
  </si>
  <si>
    <t>Diri örtü temizliğinin paletli traktöre önden bağlı tarakla yapıldığı, alt ve üst toprak işlemesinin ise tam alanda yapıldığı sahalarda makineli bakım yapılması. (Geniş aralık x mesafelerde çukur şeklinde toprak işlemesi yapılan, fidan aralarında makinalı bakımın yapılabileceği, açıklık sahalarda 603.1 pozuna 1.2 katsayısı uygulanacaktır.)</t>
  </si>
  <si>
    <t>Diskaro ile bakım</t>
  </si>
  <si>
    <t>601.1</t>
  </si>
  <si>
    <t xml:space="preserve">80-110 HP 4x4 lastik tekerlekli traktöre arkadan bağlı ağır diskaro ile fidan sıraları arasında bakım yapılması </t>
  </si>
  <si>
    <t>601.2</t>
  </si>
  <si>
    <t>60-80 HP 4x2 lastik tekerlekli traktöre arkadan bağlı diskaro ile fidan sıraları arasında bakım yapılması</t>
  </si>
  <si>
    <t xml:space="preserve">Çalı doğrayıcı ile bakım </t>
  </si>
  <si>
    <t>602.1</t>
  </si>
  <si>
    <t xml:space="preserve">80-110 HP. 4 x 4 lastik tekerlekli traktöre arkadan bağlı zincirli çalı doğrayıcı ile diri örtünün parçalanarak temizlenmesi </t>
  </si>
  <si>
    <t>602.2</t>
  </si>
  <si>
    <t>60-80 HP 4x2 lastik tekerlekli traktöre arkadan bağlı zincirli çalı doğrayıcı ile diri örtünün parçalanarak temizlenmesi</t>
  </si>
  <si>
    <t>Kazayağı veya kültivatör ile bakım</t>
  </si>
  <si>
    <t>603.1</t>
  </si>
  <si>
    <t xml:space="preserve">60-80 HP 4x2 lastik tekerlekli traktöre arkadan bağlı kazayağı veya kültivatör ile bakım yapılması </t>
  </si>
  <si>
    <t>Yangın emniyet yollarının bakımı</t>
  </si>
  <si>
    <t>604.1</t>
  </si>
  <si>
    <t xml:space="preserve">Meyili % 20’den az, örtü yoğunluğunun % 60’a kadar olduğu sahalarda </t>
  </si>
  <si>
    <t>604.2</t>
  </si>
  <si>
    <t xml:space="preserve">Meyili % 20’den az, örtü yoğunluğunun % 60 ve daha fazla olduğu sahalarda   </t>
  </si>
  <si>
    <t>604.3</t>
  </si>
  <si>
    <t xml:space="preserve">Meyili % 21-40, örtü yoğunluğunun % 60’a kadar olduğu sahalarda   </t>
  </si>
  <si>
    <t>604.4</t>
  </si>
  <si>
    <t xml:space="preserve">Meyili % 21-40, örtü yoğunluğunun % 60 ve daha fazla olduğu sahalarda   </t>
  </si>
  <si>
    <t>604.5</t>
  </si>
  <si>
    <t xml:space="preserve">Meyili % 41-60, örtü yoğunluğunun % 60’a kadar olduğu sahalarda   </t>
  </si>
  <si>
    <t>604.6</t>
  </si>
  <si>
    <t xml:space="preserve">Meyili % 41-60, örtü yoğunluğunun % 60 ve daha fazla olduğu sahalarda   </t>
  </si>
  <si>
    <t>605.1</t>
  </si>
  <si>
    <t>Motorlu tırpan ile bakım</t>
  </si>
  <si>
    <t>606.1</t>
  </si>
  <si>
    <t>Ot yoğunluğu % 40' a kadar olan sahalarda motorlu tırpan ile tam alanda ot ve odunsu şüceyrat temizliği (asgari     0,5 HP motorlu tırpan ile misina veya bıçak kullanılarak)</t>
  </si>
  <si>
    <t>606.2</t>
  </si>
  <si>
    <t>A2-İŞÇİ GÜCÜ İLE YAPILAN ÇALIŞMALAR</t>
  </si>
  <si>
    <t xml:space="preserve">Makine ile diri örtü temizliği yapılamayan sahalarda; diri örtünün, işçi gücü ile toprak yüzeyinden kesilmesi, şeritler halinde yığınlanması veya gruplar halinde toplanarak yakılması </t>
  </si>
  <si>
    <t>Karadeniz Bölgesinde çoğunlukla orman gülü, karayemiş, böğürtlen ve ayı üzümü ile kaplı sahalarda bu birim fiyatlara 1.8 katsayısı uygulanır.</t>
  </si>
  <si>
    <t>700.1</t>
  </si>
  <si>
    <t>700.2</t>
  </si>
  <si>
    <t>700.3</t>
  </si>
  <si>
    <t>700.4</t>
  </si>
  <si>
    <t xml:space="preserve">Örtü dip çapı 1-10 cm, örtü kapalılığı % 60' dan fazla olan  sahalarda </t>
  </si>
  <si>
    <t>700.5</t>
  </si>
  <si>
    <t>700.6</t>
  </si>
  <si>
    <t>700.7</t>
  </si>
  <si>
    <t>Aplikasyon</t>
  </si>
  <si>
    <t>Terasların aplikasyonu</t>
  </si>
  <si>
    <t>801.1</t>
  </si>
  <si>
    <t>801.2</t>
  </si>
  <si>
    <t>Arazide nokta aplikasyonu</t>
  </si>
  <si>
    <t>802.1</t>
  </si>
  <si>
    <t>(Ağaçlandırma, Rehabilitasyon, Erozyon ve Sel Kontrolü vb. Çalışmalarında)</t>
  </si>
  <si>
    <t>Diri örtü temizliğinin paletli traktöre önden bağlı ağır hizmet örtü temizleme tarağı ile yapıldığı sahalarda,</t>
  </si>
  <si>
    <t>901.1</t>
  </si>
  <si>
    <t xml:space="preserve">Ağır bünyeli ve çok taşlı toprakların işlenmesi    </t>
  </si>
  <si>
    <t>901.2</t>
  </si>
  <si>
    <t>Ağır bünyeli ve orta taşlı toprakların işlenmesi</t>
  </si>
  <si>
    <t>901.3</t>
  </si>
  <si>
    <t>Ağır bünyeli ve az taşlı veya taşsız  toprakların işlenmesi</t>
  </si>
  <si>
    <t>901.4</t>
  </si>
  <si>
    <t>Orta ve hafif bünyeli, çok taşlı toprakların işlenmesi</t>
  </si>
  <si>
    <t>901.5</t>
  </si>
  <si>
    <t>Orta ve hafif bünyeli, orta taşlı toprakların işlenmesi</t>
  </si>
  <si>
    <t>901.6</t>
  </si>
  <si>
    <t xml:space="preserve">Orta ve hafif bünyeli, taşsız veya az taşlı toprakların işlenmesi </t>
  </si>
  <si>
    <t>İşçi ile diri örtü temizliği yapılan sahalarda</t>
  </si>
  <si>
    <t>Karadeniz Bölgesinde çoğunlukla orman gülü, karayemiş ve ayı üzümü gibi odunsu bitkilerle kaplı sahalarda toprak işlemeye ait birim fiyatlara 1.2 katsayısı uygulanır.</t>
  </si>
  <si>
    <t>902.1</t>
  </si>
  <si>
    <t xml:space="preserve">Ağır bünyeli ve çok taşlı, kök kesafetinin % 50’den fazla olduğu toprakların işlenmesi </t>
  </si>
  <si>
    <t>902.2</t>
  </si>
  <si>
    <t xml:space="preserve">Ağır bünyeli ve çok taşlı, kök kesafetinin % 50’den az olduğu toprakların işlenmesi </t>
  </si>
  <si>
    <t>902.3</t>
  </si>
  <si>
    <t xml:space="preserve">Ağır bünyeli ve orta taşlı, kök kesafetinin % 50’den fazla olduğu toprakların işlenmesi </t>
  </si>
  <si>
    <t>902.4</t>
  </si>
  <si>
    <t xml:space="preserve">Ağır bünyeli ve orta taşlı, kök kesafetinin % 50’den az olduğu toprakların işlenmesi </t>
  </si>
  <si>
    <t>902.5</t>
  </si>
  <si>
    <t xml:space="preserve">Ağır bünyeli ve az taşlı veya taşsız, kök kesafetinin % 50’den fazla olduğu toprakların işlenmesi </t>
  </si>
  <si>
    <t>902.6</t>
  </si>
  <si>
    <t xml:space="preserve">Ağır bünyeli az taşlı veya taşsız, kök kesafetinin % 50’den az olduğu toprakların işlenmesi </t>
  </si>
  <si>
    <t>902.7</t>
  </si>
  <si>
    <t xml:space="preserve">Orta ve hafif bünyeli, çok taşlı, kök kesafetinin % 50’den fazla olduğu toprakların işlenmesi </t>
  </si>
  <si>
    <t>902.8</t>
  </si>
  <si>
    <t xml:space="preserve">Orta ve hafif bünyeli, çok taşlı, kök kesafetinin % 50’den az olduğu toprakların işlenmesi </t>
  </si>
  <si>
    <t>902.9</t>
  </si>
  <si>
    <t xml:space="preserve">Orta ve hafif bünyeli, orta taşlı, kök kesafetinin % 50’den fazla olduğu toprakların işlenmesi </t>
  </si>
  <si>
    <t>902.10</t>
  </si>
  <si>
    <t xml:space="preserve">Orta ve hafif bünyeli, orta taşlı, kök kesafetinin % 50’den az olduğu toprakların işlenmesi </t>
  </si>
  <si>
    <t>902.11</t>
  </si>
  <si>
    <t>902.12</t>
  </si>
  <si>
    <t>Orman içi açıklığı (OT) sahalarında veya diri örtü temizliği gerekmeyen sahalarda</t>
  </si>
  <si>
    <t>903.1</t>
  </si>
  <si>
    <t>Ot yoğunluğu % 50’den az, ağır bünyeli ve çok taşlı toprakların işlenmesi</t>
  </si>
  <si>
    <t>903.2</t>
  </si>
  <si>
    <t>Ot yoğunluğu % 50’den fazla, ağır bünyeli ve çok taşlı toprakların işlenmesi</t>
  </si>
  <si>
    <t>903.3</t>
  </si>
  <si>
    <t>Ot yoğunluğu % 50’den az, ağır bünyeli ve orta taşlı toprakların işlenmesi</t>
  </si>
  <si>
    <t>903.4</t>
  </si>
  <si>
    <t>Ot yoğunluğu % 50’den fazla, ağır bünyeli ve orta taşlı toprakların işlenmesi</t>
  </si>
  <si>
    <t>903.5</t>
  </si>
  <si>
    <t>Ot yoğunluğu % 50’den az, ağır bünyeli ve az taşlı toprakların işlenmesi</t>
  </si>
  <si>
    <t>903.6</t>
  </si>
  <si>
    <t>Ot yoğunluğu % 50’den fazla, ağır bünyeli ve az taşlı toprakların işlenmesi</t>
  </si>
  <si>
    <t>903.7</t>
  </si>
  <si>
    <t>Ot yoğunluğu % 50’den az, orta ve hafif bünyeli ve çok taşlı toprakların işlenmesi</t>
  </si>
  <si>
    <t>903.8</t>
  </si>
  <si>
    <t>Ot yoğunluğu % 50’den fazla, orta ve hafif bünyeli ve çok taşlı toprakların işlenmesi</t>
  </si>
  <si>
    <t>903.9</t>
  </si>
  <si>
    <t>Ot yoğunluğu % 50’den az, orta ve hafif bünyeli ve orta taşlı toprakların işlenmesi</t>
  </si>
  <si>
    <t>903.10</t>
  </si>
  <si>
    <t>Ot yoğunluğu % 50’den fazla, orta ve hafif bünyeli ve orta taşlı toprakların işlenmesi</t>
  </si>
  <si>
    <t>903.11</t>
  </si>
  <si>
    <t>Ot yoğunluğu % 50’den az, orta ve hafif bünyeli ve az taşlı toprakların işlenmesi</t>
  </si>
  <si>
    <t>903.12</t>
  </si>
  <si>
    <t>Ot yoğunluğu % 50’den fazla, orta ve hafif bünyeli ve az taşlı toprakların işlenmesi</t>
  </si>
  <si>
    <t>Fidan Dikimi</t>
  </si>
  <si>
    <t>Arazi hazırlığı, makine veya işçi gücü ile yapılan sahalarda</t>
  </si>
  <si>
    <t xml:space="preserve">Piketaj yapılması </t>
  </si>
  <si>
    <t>1001.1</t>
  </si>
  <si>
    <t>1000 adet</t>
  </si>
  <si>
    <t>Fidanların sahada dağıtımı</t>
  </si>
  <si>
    <t xml:space="preserve">Ağaçlandırma sahasına getirilmiş çıplak köklü,tüplü ve kaplı fidanların saha içinde  taşınarak işçilerle dikim çukurlarına dağıtılması </t>
  </si>
  <si>
    <t>Boylu kaplı fidanların dağıtımında 1002.3 veya 1002.7 nolu poza; hacmi 1.4 - 4 litreye kadar olan  fidanlarda 1,7 katsayısı, 4.1 - 7 litreye kadar olan fidanlarda 2,1 katsayısı, 7.1-11 litreye kadar olan fidanlarda 2,5 katsayısı, 11.1-22 litreye kadar olan  fidanlarda 2,9 katsayısı   uygulanacaktır.</t>
  </si>
  <si>
    <t>Eğimi % 40' dan fazla olan sahalarda 1.3, diri örtü yoğunluğunun % 40' dan fazla olduğu sahalarda 1.3, tamamlama dikimlerinde ve hektardaki fidan adedinin 600' den az olduğu durumlarda 1.2 katsayısı uygulanacaktır. (Zorluk katsayıları birden fazla kullanılabilecek olup, hesaplamalar yüzde artışların toplamı ile elde edilen katsayının ilgili poz ile çarpımı şeklinde yapılacaktır.)</t>
  </si>
  <si>
    <t>1002.1</t>
  </si>
  <si>
    <t>200 m. mesafeye kadar çıplak köklü ibreli fidanların dağıtımı</t>
  </si>
  <si>
    <t>1002.2</t>
  </si>
  <si>
    <t>200 m. mesafeye kadar çıplak köklü yapraklı fidanların dağıtımı</t>
  </si>
  <si>
    <t>1002.3</t>
  </si>
  <si>
    <t>200 m. mesafeye kadar klasik polietilen tüplü fidanların
(Hacmi 1,3 litreye kadar) dağıtımı</t>
  </si>
  <si>
    <t>1002.4</t>
  </si>
  <si>
    <t>200 m. mesafeye kadar enso v.b. tipli kaplı fidanların dağıtımı</t>
  </si>
  <si>
    <t>1002.5</t>
  </si>
  <si>
    <t>200 metreden fazla mesafede çıplak köklü ibreli fidanların dağıtımı</t>
  </si>
  <si>
    <t>1002.6</t>
  </si>
  <si>
    <t>200 metreden fazla mesafede çıplak köklü yapraklı fidanların dağıtımı</t>
  </si>
  <si>
    <t>1002.7</t>
  </si>
  <si>
    <t>1002.8</t>
  </si>
  <si>
    <t>200 metreden fazla mesafede enso v.b. tipli kaplı fidanların dağıtımı</t>
  </si>
  <si>
    <t>Paletli traktör ile alt toprak işlemesi yapılarak, üst toprak işlemesi yapılmadan dikim yapılması durumunda 1.2 katsayısı uygulanır.</t>
  </si>
  <si>
    <t>1003.1</t>
  </si>
  <si>
    <t xml:space="preserve">Ağır bünyeli, % 25’ ten az taşlı topraklarda </t>
  </si>
  <si>
    <t>1003.2</t>
  </si>
  <si>
    <t>Ağır bünyeli, % 25 ve daha fazla taşlı topraklarda</t>
  </si>
  <si>
    <t>1003.3</t>
  </si>
  <si>
    <t xml:space="preserve">Orta ve hafif bünyeli, %25' ten az taşlı topraklarda  </t>
  </si>
  <si>
    <t>1003.4</t>
  </si>
  <si>
    <t>Orta ve hafif bünyeli, % 25 ve daha fazla taşlı topraklarda</t>
  </si>
  <si>
    <t>1004.1</t>
  </si>
  <si>
    <t>1004.2</t>
  </si>
  <si>
    <t>1004.3</t>
  </si>
  <si>
    <t>1004.4</t>
  </si>
  <si>
    <t>1005.1</t>
  </si>
  <si>
    <t>1005.2</t>
  </si>
  <si>
    <t>1005.3</t>
  </si>
  <si>
    <t xml:space="preserve">Orta ve hafif bünyeli, % 25' ten az taşlı topraklarda  </t>
  </si>
  <si>
    <t>1005.4</t>
  </si>
  <si>
    <t>1006.1</t>
  </si>
  <si>
    <t>1006.2</t>
  </si>
  <si>
    <t>1006.3</t>
  </si>
  <si>
    <t>1006.4</t>
  </si>
  <si>
    <t>1009.1</t>
  </si>
  <si>
    <t>1009.2</t>
  </si>
  <si>
    <t>1009.3</t>
  </si>
  <si>
    <t>1009.4</t>
  </si>
  <si>
    <t>1010.1</t>
  </si>
  <si>
    <t xml:space="preserve">% 25' e kadar taşlı sahalarda </t>
  </si>
  <si>
    <t>1010.2</t>
  </si>
  <si>
    <t xml:space="preserve">% 25' den fazla taşlı sahalarda </t>
  </si>
  <si>
    <t>Eskavatör ile çukur şeklinde toprak işlemesi yapılan sahalarda, boylu/yaşlı ve çıplak köklü fidan dikimi</t>
  </si>
  <si>
    <t>1011.1</t>
  </si>
  <si>
    <t xml:space="preserve">% 50' den az taşlı sahalarda </t>
  </si>
  <si>
    <t>1011.2</t>
  </si>
  <si>
    <t xml:space="preserve">% 50' den fazla taşlı sahalarda </t>
  </si>
  <si>
    <t>Çıplak köklü kekik fidesi dikimi</t>
  </si>
  <si>
    <t>1012.1</t>
  </si>
  <si>
    <t xml:space="preserve">Ağır bünyeli topraklarda </t>
  </si>
  <si>
    <t>1012.2</t>
  </si>
  <si>
    <t xml:space="preserve">Orta ve hafif bünyeli topraklarda  </t>
  </si>
  <si>
    <t>Karayolu ağaçlandırmalarında boylu- yaşlı fidanlar için destek kazıkları ve muhafaza malzemesi temini ve tesisi</t>
  </si>
  <si>
    <t>1017.1</t>
  </si>
  <si>
    <t>Karayolu ağaçlandırmalarında boylu- yaşlı fidanlar için destek kazıkları ve muhafaza malzemesi temini ve tesisi (mahalli rayiçlere göre yapılacaktır.)</t>
  </si>
  <si>
    <t>Fidanlıklardan alınan fidanların dikim sahasına 
taşınması</t>
  </si>
  <si>
    <t>1018.1</t>
  </si>
  <si>
    <t>Fidanlıklardan alınan fidanların dikim sahasına 
taşınması (Mahalli rayiçlere göre yapılacaktır.)</t>
  </si>
  <si>
    <t>Arazi hazırlığı makine veya işçi gücü ile yapılan sahalarda</t>
  </si>
  <si>
    <t>1101.1</t>
  </si>
  <si>
    <t>Orta ve hafif bünyeli topraklarda,ot yoğunluğu % 40’a  kadar olan sahalarda</t>
  </si>
  <si>
    <t>1101.2</t>
  </si>
  <si>
    <t>Orta ve hafif bünyeli topraklarda,ot yoğunluğunun % 40’dan fazla olduğu sahalarda</t>
  </si>
  <si>
    <t>1101.3</t>
  </si>
  <si>
    <t>Ağır bünyeli topraklarda,ot yoğunluğu % 40'a kadar olan sahalarda</t>
  </si>
  <si>
    <t>1101.4</t>
  </si>
  <si>
    <t>Ağır bünyeli topraklarda,ot yoğunluğunun % 40'dan fazla olduğu sahalarda</t>
  </si>
  <si>
    <t>1102.1</t>
  </si>
  <si>
    <t>1102.2</t>
  </si>
  <si>
    <t>1102.3</t>
  </si>
  <si>
    <t>Ağır bünyeli topraklarda,ot yoğunluğu %40'a kadar olan sahalarda</t>
  </si>
  <si>
    <t>1102.4</t>
  </si>
  <si>
    <t>Fidan sıraları üzerinde işçi ile sürgün kontrolü</t>
  </si>
  <si>
    <t>Karadeniz Bölgesinde böğürtlenle kaplı alanlarda bu birim fiyatlara 1.3 katsayısı uygulanır.</t>
  </si>
  <si>
    <t>1103.1</t>
  </si>
  <si>
    <t>Sürgün yoğunluğu % 40’a  kadar olan sahalarda</t>
  </si>
  <si>
    <t>1103.2</t>
  </si>
  <si>
    <t>Sürgün yoğunluğu % 40 ve daha fazla olan sahalarda</t>
  </si>
  <si>
    <t>1104.1</t>
  </si>
  <si>
    <t>Sürgün yoğunluğu % 40’ a  kadar olan sahalarda</t>
  </si>
  <si>
    <t>1104.2</t>
  </si>
  <si>
    <t>Fidan sıraları üzerinde işçi ile ot alma-çapa- teras onarımı ve sürgün kontrolü</t>
  </si>
  <si>
    <t>1105.1</t>
  </si>
  <si>
    <t>Orta ve hafif bünyeli topraklarda, ot  ve  sürgün yoğunluğu  % 40’a  kadar olan sahalarda</t>
  </si>
  <si>
    <t>1105.2</t>
  </si>
  <si>
    <t>Orta ve hafif bünyeli topraklarda,ot ve sürgün yoğunluğunun % 40’ dan fazla olduğu sahalarda</t>
  </si>
  <si>
    <t>1105.3</t>
  </si>
  <si>
    <t>Ağır bünyeli topraklarda,ot ve sürgün yoğunluğu %40'a kadar olan sahalarda</t>
  </si>
  <si>
    <t>1105.4</t>
  </si>
  <si>
    <t>Ağır bünyeli topraklarda,ot ve sürgün yoğunluğunun  % 40' dan fazla olduğu sahalarda</t>
  </si>
  <si>
    <t>1106.1</t>
  </si>
  <si>
    <t>1106.2</t>
  </si>
  <si>
    <t>1106.3</t>
  </si>
  <si>
    <t>1106.4</t>
  </si>
  <si>
    <t>Sulama yapılacak alanlarda bakım çalışmaları</t>
  </si>
  <si>
    <t>1107.1</t>
  </si>
  <si>
    <t>1107.2</t>
  </si>
  <si>
    <t>Sulama sonrasında kaymak kırma ve sulama çanağının tamirinin yapılması</t>
  </si>
  <si>
    <t>Dikilen fidanların arazöz ile sulanması (Suyun temin, yüklenmesi, boşaltılması ilgili mühendisin tayin edeceği usullerle kova veya hortumla İdarece istenilen miktarda fidanların sulanması (Suyun taşınması hariç) bütün işlerin yapılması için gerekli her türlü işçilik, malzeme, makine, araç ve gereç masrafları ve genel giderler dahil)</t>
  </si>
  <si>
    <t>1150.1</t>
  </si>
  <si>
    <t xml:space="preserve">Arazöz ile sulama </t>
  </si>
  <si>
    <t>Ton</t>
  </si>
  <si>
    <t>Dikenli Tel Çit İhatası</t>
  </si>
  <si>
    <t>Dikenli tel tamiratında aşağıdaki işçilik pozlarından hangisi uygulanırsa ilgili pozlar  kullanılır.</t>
  </si>
  <si>
    <t>1200.1</t>
  </si>
  <si>
    <t>1200.2</t>
  </si>
  <si>
    <t>1200.3</t>
  </si>
  <si>
    <t>1200.4</t>
  </si>
  <si>
    <t>1200.5</t>
  </si>
  <si>
    <t>TSEK 1113E.N.10223-1, 1.7 mm. (ters büküm), belgeli
galvanizli dikenli tel bedeli (4 sıra, sahaya taşınması dahil)</t>
  </si>
  <si>
    <t>1200.6</t>
  </si>
  <si>
    <t>Ahşap çit direği için tespit çivisi bedeli (10 kg/km)</t>
  </si>
  <si>
    <t>1200.7</t>
  </si>
  <si>
    <t>Beton, L ve T profil demir çit direği dikenli tel bağlantısı için galvanizli inşaat teli bedeli (5 Kg/Km)</t>
  </si>
  <si>
    <t>1200.8</t>
  </si>
  <si>
    <t>Ahşap çit direklerin kabuklarının soyulması,hazırlanması ve tepesinin şevli kesilmesi (275 Adet)</t>
  </si>
  <si>
    <t>1200.9</t>
  </si>
  <si>
    <t>Ahşap çit direklerin her iki uçlarının katranlanması (Katran bedeli dahil, 275 adet)</t>
  </si>
  <si>
    <t>1200.10</t>
  </si>
  <si>
    <t>1200.11</t>
  </si>
  <si>
    <t>60-80 HP gücünde traktöre monteli çukur açma burgusu ile 40-50 cm derinliğinde çukur açılması (275 adet)</t>
  </si>
  <si>
    <t>1200.12</t>
  </si>
  <si>
    <t>1200.13</t>
  </si>
  <si>
    <t>1200.14</t>
  </si>
  <si>
    <t>1200.15</t>
  </si>
  <si>
    <t>1200.16</t>
  </si>
  <si>
    <t>1200.17</t>
  </si>
  <si>
    <t>TSEK 1113E.N.10223-1, 2.5 mm. (konvansiyonel), belgeli 
galvanizli dikenli tel bedeli (4 sıra, sahaya taşınması dahil)</t>
  </si>
  <si>
    <t>1200.18</t>
  </si>
  <si>
    <t>B- EROZYON KONTROLÜ ÇALIŞMALARI</t>
  </si>
  <si>
    <t>Toprak İşleme</t>
  </si>
  <si>
    <t>Örtü temizliği problemi olmayan veya örtü temizliği işçi ile şeritler halinde yapılmış olan sahalarda</t>
  </si>
  <si>
    <t>Tekne tipi teras yapımı</t>
  </si>
  <si>
    <t>1301.1</t>
  </si>
  <si>
    <t xml:space="preserve">Meyili % 40’ dan az, % 25 ve daha az taşlı, ağır bünyeli topraklarda </t>
  </si>
  <si>
    <t>1301.2</t>
  </si>
  <si>
    <t>Meyili % 40’ dan az, % 25' ten çok taşlı ,ağır bünyeli topraklarda</t>
  </si>
  <si>
    <t>1301.3</t>
  </si>
  <si>
    <t>Meyili % 40’ dan az, % 25 ve daha az taşlı, orta veya hafif bünyeli topraklarda</t>
  </si>
  <si>
    <t>1301.4</t>
  </si>
  <si>
    <t>Meyili % 40’ dan az, % 25’ ten çok taşlı, orta veya hafif bünyeli topraklarda</t>
  </si>
  <si>
    <t>1301.5</t>
  </si>
  <si>
    <t xml:space="preserve">Meyili  % 41-60,  % 25 ve daha az taşlı, ağır bünyeli topraklarda </t>
  </si>
  <si>
    <t>1301.6</t>
  </si>
  <si>
    <t>Meyili  % 41-60,  % 25’ ten çok taşlı, ağır bünyeli topraklarda</t>
  </si>
  <si>
    <t>1301.7</t>
  </si>
  <si>
    <t>Meyili  % 41-60,  % 25 ve daha az taşlı, orta veya hafif bünyeli topraklarda</t>
  </si>
  <si>
    <t>1301.8</t>
  </si>
  <si>
    <t>Meyili  % 41-60,  % 25’ ten çok taşlı, orta veya hafif bünyeli topraklarda</t>
  </si>
  <si>
    <t>Kanallı gradoni yapımı</t>
  </si>
  <si>
    <t>1302.1</t>
  </si>
  <si>
    <t xml:space="preserve">Meyili % 40’dan az, % 25 ve daha az taşlı, ağır bünyeli topraklarda </t>
  </si>
  <si>
    <t>1302.2</t>
  </si>
  <si>
    <t>Meyili % 40’dan az, % 25' ten çok taşlı ,ağır bünyeli topraklarda</t>
  </si>
  <si>
    <t>1302.3</t>
  </si>
  <si>
    <t>Meyili % 40’dan az, % 25 ve daha az taşlı, orta veya hafif bünyeli topraklarda</t>
  </si>
  <si>
    <t>1302.4</t>
  </si>
  <si>
    <t>Meyili % 40’dan az, % 25’ ten çok taşlı, orta veya hafif bünyeli topraklarda</t>
  </si>
  <si>
    <t>1302.5</t>
  </si>
  <si>
    <t>1302.6</t>
  </si>
  <si>
    <t>1302.7</t>
  </si>
  <si>
    <t>1302.8</t>
  </si>
  <si>
    <t>1400.1</t>
  </si>
  <si>
    <t>1400.2</t>
  </si>
  <si>
    <t>1400.3</t>
  </si>
  <si>
    <t>1401.1</t>
  </si>
  <si>
    <t>Otlandırma (Tohum Bedeli Hariç )</t>
  </si>
  <si>
    <t>1402.1</t>
  </si>
  <si>
    <t>1402.2</t>
  </si>
  <si>
    <t xml:space="preserve">Tam alanda makine ile arazi hazırlığı, makine ile ekim ve kapatma </t>
  </si>
  <si>
    <t>1402.3</t>
  </si>
  <si>
    <t>Tam alanda makine ile arazi hazırlığı, el ile tohum ekimi ve kapatma</t>
  </si>
  <si>
    <t>1403.1</t>
  </si>
  <si>
    <t>Metre</t>
  </si>
  <si>
    <t>1404.1</t>
  </si>
  <si>
    <t>Eğimin % 40' dan az, toprağın orta ve hafif bünyeli olduğu yerlerde</t>
  </si>
  <si>
    <t>1404.2</t>
  </si>
  <si>
    <t>Eğimin % 40' dan fazla, toprağın orta ve hafif bünyeli olduğu yerlerde</t>
  </si>
  <si>
    <t>1404.3</t>
  </si>
  <si>
    <t>Eğimin % 40' dan az, toprağın ağır bünyeli olduğu yerlerde</t>
  </si>
  <si>
    <t>1404.4</t>
  </si>
  <si>
    <t>Eğimin % 40' dan fazla, toprağın ağır bünyeli olduğu yerlerde</t>
  </si>
  <si>
    <t>Galvanizli kafes tel veya geonet ile çit Yapımı</t>
  </si>
  <si>
    <t>1405.1</t>
  </si>
  <si>
    <t>1405.2</t>
  </si>
  <si>
    <t>7cm x 7cm gözenekli 2 mm kalınlığında kafes tel  kullanarak çit yapılması (İnce malzemeyi tutmak gayesi ile bu kafes tel ile beraber 1.27cm x 1.27cm gözenekli kümes teli kullanılması halinde 1.2 katsayısı uygulanır)</t>
  </si>
  <si>
    <t xml:space="preserve">Yandere Islahı </t>
  </si>
  <si>
    <t xml:space="preserve">Temel kazısı yapılması      </t>
  </si>
  <si>
    <t xml:space="preserve">Kuru duvar eşik yapılması </t>
  </si>
  <si>
    <t>1503.1</t>
  </si>
  <si>
    <t>1504.1</t>
  </si>
  <si>
    <t>Çalı demetli takviyeli toprak sedde</t>
  </si>
  <si>
    <t>1505.1</t>
  </si>
  <si>
    <t>1506.1</t>
  </si>
  <si>
    <t>1506.2</t>
  </si>
  <si>
    <t xml:space="preserve">Ocaklar Halinde Toprak İşlemesi ve Tohum Ekimi </t>
  </si>
  <si>
    <t xml:space="preserve">Arazi hazırlığı makine veya işçi gücü ile yapılan sahalarda </t>
  </si>
  <si>
    <t>Tohum ekimi</t>
  </si>
  <si>
    <t>1601.1</t>
  </si>
  <si>
    <t>1601.2</t>
  </si>
  <si>
    <t>Orta veya hafif bünyeli topraklarda ocaklar halinde meşe, badem, kestane, ceviz vb.tohum ekimi</t>
  </si>
  <si>
    <t>1601.3</t>
  </si>
  <si>
    <t>1601.4</t>
  </si>
  <si>
    <t>Orta veya hafif bünyeli topraklarda ocaklar halinde karaçam, kızılçam, ardıç vb. tohum ekimi</t>
  </si>
  <si>
    <t>1602.1</t>
  </si>
  <si>
    <t>1602.2</t>
  </si>
  <si>
    <t xml:space="preserve"> </t>
  </si>
  <si>
    <t>1603.1</t>
  </si>
  <si>
    <t>Az taşlı topraklarda</t>
  </si>
  <si>
    <t>Ad.</t>
  </si>
  <si>
    <t>1603.2</t>
  </si>
  <si>
    <t>Orta taşlı topraklarda</t>
  </si>
  <si>
    <t>1603.3</t>
  </si>
  <si>
    <t>Çok taşlı topraklarda</t>
  </si>
  <si>
    <t xml:space="preserve">Erozyon Kontrolü ve Ağaçlandırma Sahalarında Canlandırma Kesimi Yapılması </t>
  </si>
  <si>
    <t xml:space="preserve">Erozyon kontrolü ve ağaçlandırma sahalarında mevcut yapraklı türlerin gelişimini ve tür zenginliğini sağlamak amacıyla canlandırma kesimi yapılması </t>
  </si>
  <si>
    <t>1700.1</t>
  </si>
  <si>
    <t>Köklerin sahayı kaplama oranı % 31 - 60</t>
  </si>
  <si>
    <t>Köklerin sahayı kaplama oranı % 60 dan fazla</t>
  </si>
  <si>
    <t>C- ÇIĞ KONTROLU ÇALIŞMALARI</t>
  </si>
  <si>
    <t>1800.1</t>
  </si>
  <si>
    <t xml:space="preserve">D- MERA ISLAHI ÇALIŞMALARI </t>
  </si>
  <si>
    <t xml:space="preserve">Taş temizliği </t>
  </si>
  <si>
    <t>1901.1</t>
  </si>
  <si>
    <t xml:space="preserve">Yüzeysel taşlılığın % 26-50 arasında olduğu sahalarda taşların meyilli arazilerde belli mesafelerde 4 m. aralıklarla azami 10 m. uzunluklarda kordonlar halinde, düz veya az meyilli alanlarda kümeler halinde yığınlanması </t>
  </si>
  <si>
    <t xml:space="preserve">Zararlı ot temizliği  </t>
  </si>
  <si>
    <t>1902.1</t>
  </si>
  <si>
    <t xml:space="preserve">Mevcut ot örtüsünün % 30’undan fazlasının yem değeri olmayan veya hayvanlarca yenmeyen türlerin kapladığı sahalarda (erozyona sebebiyet verilmeyecek ise) zararlı ot temizliği </t>
  </si>
  <si>
    <t xml:space="preserve">Karık açılması </t>
  </si>
  <si>
    <t>1903.1</t>
  </si>
  <si>
    <t>Gübreleme (Gübre Bedeli Hariç)</t>
  </si>
  <si>
    <t>1904.1</t>
  </si>
  <si>
    <t>Gübre ihtiyacı olan mera alanlarına yanmış çiftlik gübresi atılması</t>
  </si>
  <si>
    <t>1904.2</t>
  </si>
  <si>
    <t xml:space="preserve">Gübre ihtiyacı olan mera alanlarına suni gübre atılması </t>
  </si>
  <si>
    <t>Ot Tohumu Ekimi</t>
  </si>
  <si>
    <t>1905.1</t>
  </si>
  <si>
    <t xml:space="preserve">Sınai Tesisler </t>
  </si>
  <si>
    <t>Sıvat Yapılması</t>
  </si>
  <si>
    <t>1906.1</t>
  </si>
  <si>
    <t>Tuzluk Yapılması</t>
  </si>
  <si>
    <t>1906.2</t>
  </si>
  <si>
    <t>Koyun Banyoluğu Yapılması</t>
  </si>
  <si>
    <t>1906.3</t>
  </si>
  <si>
    <t>Hayvan Barınağı Yapılması</t>
  </si>
  <si>
    <t>1906.4</t>
  </si>
  <si>
    <t>Kaşınma Kazığı Yapılması</t>
  </si>
  <si>
    <t>1906.5</t>
  </si>
  <si>
    <t xml:space="preserve">E- KAVAKÇILIĞI GELİŞTİRME ÇALIŞMALARI </t>
  </si>
  <si>
    <t>Tesis Çalışmaları</t>
  </si>
  <si>
    <t>Toprak işleme</t>
  </si>
  <si>
    <t>2001.1</t>
  </si>
  <si>
    <t>Tam alan çapraz derin sürüm (60-70 HP veya daha güçlü 4x2 veya 4x4 lastik tekerlekli traktöre akuple edilmiş 2 soklu pulluk ile)</t>
  </si>
  <si>
    <t>Üst toprak işleme</t>
  </si>
  <si>
    <t>2002.1</t>
  </si>
  <si>
    <t>Tam alan çift yönlü diskaro çekme (60-70 HP veya daha güçlü 4x2 veya 4x4 lastik tekerlekli traktöre akuple edilmiş Goble Diskaro ile)</t>
  </si>
  <si>
    <t>Piketaj</t>
  </si>
  <si>
    <t>2003.1</t>
  </si>
  <si>
    <t xml:space="preserve">Dikim yerlerinin işaretlenmesi </t>
  </si>
  <si>
    <t>Dikim çukuru açılması</t>
  </si>
  <si>
    <t>2004.1</t>
  </si>
  <si>
    <t>Saha içinde fidan taşınması ve dağıtımı</t>
  </si>
  <si>
    <t>2005.1</t>
  </si>
  <si>
    <t>Saha dahilinde, dikim çukurlarına kavak fidanı nakil ve dağıtımı (45 HP. 4x2 lastik tekerlekli traktör+römork+işçi)</t>
  </si>
  <si>
    <t>Dikim</t>
  </si>
  <si>
    <t>2006.1</t>
  </si>
  <si>
    <t xml:space="preserve">Bakım Çalışmaları </t>
  </si>
  <si>
    <t>Toprak sürümü</t>
  </si>
  <si>
    <t>2101.1</t>
  </si>
  <si>
    <t>Melez kavaklarda bakım sürümü çift yönlü 45-50 HP. 4x2 lastik tekerlekli traktör + 3 soklu pulluk</t>
  </si>
  <si>
    <t>2101.2</t>
  </si>
  <si>
    <t xml:space="preserve">Yerli kavaklarda bakım sürümü tek yönlü 45-50 HP. 4x2 lastik tekerlekli traktör +  3 soklu pulluk </t>
  </si>
  <si>
    <t>Diskaro çekimi</t>
  </si>
  <si>
    <t>2102.1</t>
  </si>
  <si>
    <t>2102.2</t>
  </si>
  <si>
    <t>Ot alma</t>
  </si>
  <si>
    <t>2103.1</t>
  </si>
  <si>
    <t>Ağaç diplerinde 1 m’lik alanda işçi ile ot alımı</t>
  </si>
  <si>
    <t xml:space="preserve">Sulama </t>
  </si>
  <si>
    <t>2104.1</t>
  </si>
  <si>
    <t xml:space="preserve">İşçi ile </t>
  </si>
  <si>
    <t>Tepe düzeltme ve budama</t>
  </si>
  <si>
    <t>2105.1</t>
  </si>
  <si>
    <t>Tepe düzeltme ; 1. veya 2. Yaşlarda (Bu uygulama melez kavaklarda mevcut fidanların azami % 25’ inde, yerli kavaklarda mevcut fidanların azami % 10’ unda uygulanabilir)</t>
  </si>
  <si>
    <t>2105.2</t>
  </si>
  <si>
    <t>Melez kavaklarda 4. veya 5. yaş budaması (Kalifiye işçi + merdiven + testere)</t>
  </si>
  <si>
    <t>2105.3</t>
  </si>
  <si>
    <t>Yerli kavaklarda 4. veya 5. yaş budaması (Kalifiye işçi + merdiven + testere)</t>
  </si>
  <si>
    <t>2201.1</t>
  </si>
  <si>
    <t>2201.2</t>
  </si>
  <si>
    <t>Erozyon kontrolü uygulama projesi</t>
  </si>
  <si>
    <t>2201.3</t>
  </si>
  <si>
    <t>Ağaçlandırma uygulama projesi</t>
  </si>
  <si>
    <t>2201.4</t>
  </si>
  <si>
    <t>Rehabilitasyon uygulama projesi</t>
  </si>
  <si>
    <t>2201.5</t>
  </si>
  <si>
    <t>Mera ıslahı uygulama projesi</t>
  </si>
  <si>
    <t>2201.6</t>
  </si>
  <si>
    <t xml:space="preserve">Özel ağaçlandırma uygulama projesi </t>
  </si>
  <si>
    <t>2201.7</t>
  </si>
  <si>
    <t xml:space="preserve">Özel imar-ihya uygulama projesi </t>
  </si>
  <si>
    <t>2203.1</t>
  </si>
  <si>
    <t>Toprak sahalarda</t>
  </si>
  <si>
    <t>2203.2</t>
  </si>
  <si>
    <t>Küskü sahalarda</t>
  </si>
  <si>
    <t>2203.3</t>
  </si>
  <si>
    <t>Sert küskü sahalarda</t>
  </si>
  <si>
    <t>Sor – Sap – Çöz toplantısı yapılması (Çalışması yapılacak alanların planlanması esnasında köy bazında sorunların ve çözüm önerilerinin tespit edilmesi ve planda önerilecek faaliyetlerin belirlenmesi maksadıyla, ilgili kamu kuruluşu temsilcileri, firmadan konusunda uzman kişilerin ve köy halkının katılımıyla köy merkezinde toplantı düzenlemek, toplantı  kararlarını tutanağa bağlamak .)</t>
  </si>
  <si>
    <t>2205.1</t>
  </si>
  <si>
    <t>Adet/Köy</t>
  </si>
  <si>
    <t>2206.1</t>
  </si>
  <si>
    <t>Fidanlık Kuruluş Raporu (1 Ha' a Kadar, 1 Ha Dahil)</t>
  </si>
  <si>
    <t>2206.2</t>
  </si>
  <si>
    <t>Fidanlık Kuruluş Raporu (1 Ha üstü kısmı için)</t>
  </si>
  <si>
    <t>2207.1</t>
  </si>
  <si>
    <t>Fidanlık Uygulama Projesi (1 Ha' a Kadar, 1 Ha Dahil)</t>
  </si>
  <si>
    <t>2207.2</t>
  </si>
  <si>
    <t>Fidanlık Uygulama Projesi (1 Ha üstü kısmı için)</t>
  </si>
  <si>
    <t>2207.3</t>
  </si>
  <si>
    <t>Proje Revizyonu Yapımı</t>
  </si>
  <si>
    <t>2208.1</t>
  </si>
  <si>
    <t xml:space="preserve">Fidanlık  Tesis Projesi (5 Ha' a Kadar, 5 Ha Dahil)                                         </t>
  </si>
  <si>
    <t>2208.2</t>
  </si>
  <si>
    <t xml:space="preserve">Fidanlık Tesis Projesi (5 Ha üstü kısmı için)                                                         </t>
  </si>
  <si>
    <t>2208.3</t>
  </si>
  <si>
    <t>2209.1</t>
  </si>
  <si>
    <t xml:space="preserve">Çığ yolu uzunluğu 500 metreye kadar olan yerlerde </t>
  </si>
  <si>
    <t>2209.2</t>
  </si>
  <si>
    <t>Çığ yolu uzunluğu 501 m. ve üzeri için</t>
  </si>
  <si>
    <t>2209.3</t>
  </si>
  <si>
    <t>Büyük ölçekli halihazır harita yapımı (Harita Mühendisleri odasından alınacaktır)</t>
  </si>
  <si>
    <t>2209.4</t>
  </si>
  <si>
    <t>Jeoteknik etüt yapılması (bu işe bağlı tüm kalemlerde)  (Karayolları veya diğer kurum birim fiyatları esas alınacaktır.)</t>
  </si>
  <si>
    <t>Bitki örtüsü yoğunluğunun %40'dan fazla olan yerler  için 1.2, %40'dan fazla eğimli alanlar  için 1.2 katsayısı uygulanır.</t>
  </si>
  <si>
    <t>2211.1</t>
  </si>
  <si>
    <t>1 - 2000 hektar arası sahalar için</t>
  </si>
  <si>
    <t>2211.2</t>
  </si>
  <si>
    <t>2001 - 5000 hektar arası sahalar için</t>
  </si>
  <si>
    <t xml:space="preserve"> Ha.</t>
  </si>
  <si>
    <t>2211.3</t>
  </si>
  <si>
    <t>5001 - 20000 hektar arası sahalar için</t>
  </si>
  <si>
    <t>2211.4</t>
  </si>
  <si>
    <t>20001 - 50000 hektar arası sahalar için</t>
  </si>
  <si>
    <t>2211.5</t>
  </si>
  <si>
    <t>50001 - 100000 hektar arası sahalar için</t>
  </si>
  <si>
    <t>G- KORUMA</t>
  </si>
  <si>
    <t xml:space="preserve">Bekçi ile koruma  </t>
  </si>
  <si>
    <t>2301.1</t>
  </si>
  <si>
    <t>Ay</t>
  </si>
  <si>
    <t>Köy tüzel kişiliğince koruma</t>
  </si>
  <si>
    <t>2302.1</t>
  </si>
  <si>
    <t xml:space="preserve">Saha büyüklüğünün 101-200  hektarlık bölümü için, dikenli tel çit ihatası mevcut, köye uzaklığı 5 km’ ye kadar   </t>
  </si>
  <si>
    <t>Ha/Yıl</t>
  </si>
  <si>
    <t>2302.2</t>
  </si>
  <si>
    <t xml:space="preserve">Saha büyüklüğünün 201-500  hektarlık bölümü için, dikenli tel çit ihatası mevcut, köye uzaklığı 5 km’ ye kadar   </t>
  </si>
  <si>
    <t>2302.3</t>
  </si>
  <si>
    <t xml:space="preserve">Saha büyüklüğünün 500  hektardan fazla bölümü için, dikenli tel çit ihatası mevcut, köye uzaklığı 5 km’ ye kadar   </t>
  </si>
  <si>
    <t>2302.4</t>
  </si>
  <si>
    <t xml:space="preserve">Saha büyüklüğünün 101-200  hektarlık bölümü için, dikenli tel çit ihatası yok, köye uzaklığı 5 km’ye kadar   </t>
  </si>
  <si>
    <t>2302.5</t>
  </si>
  <si>
    <t xml:space="preserve">Saha büyüklüğünün 201-500  hektarlık bölümü için, dikenli tel çit ihatası yok, köye uzaklığı 5 km’ ye kadar   </t>
  </si>
  <si>
    <t>2302.6</t>
  </si>
  <si>
    <t xml:space="preserve">Saha büyüklüğünün 500  hektardan fazla bölümü için, dikenli tel çit ihatası yok, köye uzaklığı 5 km’ ye kadar   </t>
  </si>
  <si>
    <t>2302.7</t>
  </si>
  <si>
    <t xml:space="preserve">Saha büyüklüğünün 101-200  hektarlık bölümü için, dikenli tel çit ihatası mevcut, köye uzaklığı 5 km’ den fazla   </t>
  </si>
  <si>
    <t>2302.8</t>
  </si>
  <si>
    <t xml:space="preserve">Saha büyüklüğünün 201-500  hektarlık bölümü için, dikenli tel çit ihatası mevcut, köye uzaklığı 5 km’ den fazla   </t>
  </si>
  <si>
    <t>2302.9</t>
  </si>
  <si>
    <t xml:space="preserve">Saha büyüklüğünün 500  hektardan fazla bölümü için, dikenli tel çit ihatası mevcut, köye uzaklığı 5 km’ den fazla   </t>
  </si>
  <si>
    <t>2302.10</t>
  </si>
  <si>
    <t xml:space="preserve">Saha büyüklüğünün 101-200  hektarlık bölümü için, dikenli tel çit ihatası yok, köye uzaklığı 5 km’ den fazla   </t>
  </si>
  <si>
    <t>2302.11</t>
  </si>
  <si>
    <t xml:space="preserve">Saha büyüklüğünün 201-500  hektarlık bölümü için, dikenli tel çit ihatası yok, köye uzaklığı 5 km’ den fazla   </t>
  </si>
  <si>
    <t>2302.12</t>
  </si>
  <si>
    <t xml:space="preserve">Saha büyüklüğünün 500  hektardan fazla bölümü için, dikenli tel çit ihatası yok, köye uzaklığı 5 km’ den fazla   </t>
  </si>
  <si>
    <t>Orman Zararlıları ile Mücadele (Mahalli Rayiçlere Göre Belirlenecektir).</t>
  </si>
  <si>
    <t xml:space="preserve">İhata, Tesviye ve Drenaj </t>
  </si>
  <si>
    <t>3000.1</t>
  </si>
  <si>
    <t>Dikenli tel çit ihatası (1200 nolu poz Birim Fiyatları uygulanacaktır)</t>
  </si>
  <si>
    <t>3000.2</t>
  </si>
  <si>
    <t>Tesviye (Diğer Resmi Kurumların Birim Fiyatları Uygulanacaktır)</t>
  </si>
  <si>
    <t>3000.3</t>
  </si>
  <si>
    <t>Drenaj kanalı (Diğer Resmi Kurumların Birim Fiyatları Uygulanacaktır)</t>
  </si>
  <si>
    <t>Toprak Hazırlığı ve Islahı</t>
  </si>
  <si>
    <t>3101</t>
  </si>
  <si>
    <t>Pullukla sürüm (Tek yönde bir defa)</t>
  </si>
  <si>
    <t>3101.1</t>
  </si>
  <si>
    <t>Ağır topraklarda</t>
  </si>
  <si>
    <t>3101.2</t>
  </si>
  <si>
    <t>Hafif topraklarda</t>
  </si>
  <si>
    <t>3102</t>
  </si>
  <si>
    <t>Diskaro çekilmesi (Bir sefer çift yönlü)</t>
  </si>
  <si>
    <t>3102.1</t>
  </si>
  <si>
    <t>3102.2</t>
  </si>
  <si>
    <t>3103</t>
  </si>
  <si>
    <t>3103.1</t>
  </si>
  <si>
    <t>Yeşil gübre tohumu ekimi (Makina ile)</t>
  </si>
  <si>
    <t>3103.2</t>
  </si>
  <si>
    <t>Yeşil gübre tohumu ekimi (İşçi ile)</t>
  </si>
  <si>
    <t>3104</t>
  </si>
  <si>
    <t>Dipkazanla çapraz sürüm (Bir sefer)</t>
  </si>
  <si>
    <t>3104.1</t>
  </si>
  <si>
    <t>3104.2</t>
  </si>
  <si>
    <t>3105</t>
  </si>
  <si>
    <t>Graham pulluğu ile sürüm (Çift yönlü)</t>
  </si>
  <si>
    <t>3105.1</t>
  </si>
  <si>
    <t>3106</t>
  </si>
  <si>
    <t>Rotovatör geçirme (Bir sefer)</t>
  </si>
  <si>
    <t>3106.1</t>
  </si>
  <si>
    <t>3106.2</t>
  </si>
  <si>
    <t>Tesviye (Ekim öncesi)</t>
  </si>
  <si>
    <t>3107.1</t>
  </si>
  <si>
    <t>Tesviye (Ekim önçesi)</t>
  </si>
  <si>
    <t xml:space="preserve">Kültüvatör (Kaz ayağı) ile bir sefer çapraz sürüm </t>
  </si>
  <si>
    <t>3108.1</t>
  </si>
  <si>
    <t>3108.2</t>
  </si>
  <si>
    <t>3200</t>
  </si>
  <si>
    <t xml:space="preserve">Yastık Yapımı </t>
  </si>
  <si>
    <t>3201</t>
  </si>
  <si>
    <t>Makine ile yastık yapımı (Aplikasyon dahil )</t>
  </si>
  <si>
    <t>3201.1</t>
  </si>
  <si>
    <t>3201.2</t>
  </si>
  <si>
    <t>İşçi gücü ile yastık yapımı (Aplikasyon Dahil)</t>
  </si>
  <si>
    <t>3202.1</t>
  </si>
  <si>
    <t xml:space="preserve">Taslağı Makine ile Hazırlanan Yastıkların Yapımı 
(Ağır Topraklarda) </t>
  </si>
  <si>
    <t>3202.2</t>
  </si>
  <si>
    <t xml:space="preserve">Taslağı Makine ile Hazırlanan Yastıkların Yapımı 
(Hafif Topraklarda) </t>
  </si>
  <si>
    <t>3202.3</t>
  </si>
  <si>
    <t>Yastık yapımı (Makine kullanılmadan tamamen İşçi ile)</t>
  </si>
  <si>
    <t>Yastık tesviyesi</t>
  </si>
  <si>
    <t>3203.1</t>
  </si>
  <si>
    <t>Yastık Tesviyesi (Elle yapılan yastıklarda işçi ile yastık tesviyesi)</t>
  </si>
  <si>
    <t>3203.2</t>
  </si>
  <si>
    <t>Yastık Tesviyesi (Makine ile yapılan yastıklarda işçi ile yastık tesviyesi)</t>
  </si>
  <si>
    <t xml:space="preserve">Gübreleme ve İlaçlama </t>
  </si>
  <si>
    <t>3301.1</t>
  </si>
  <si>
    <t>Kimyasal gübreleme</t>
  </si>
  <si>
    <t>3302.1</t>
  </si>
  <si>
    <t>Kimyasal gübreleme (Gübre bedeli hariç; atılması ve diskaro ile toprağa karıştırma dahil)</t>
  </si>
  <si>
    <t>Pulvarizatör ile toprağın ilaçlanması/ gübrelenmesi</t>
  </si>
  <si>
    <t>3303.1</t>
  </si>
  <si>
    <t>Ekim öncesi veya sonrası toprağı pülvarizatör ile  ilaçlama veya gübreleme (İlaç ve gübre bedeli hariç)</t>
  </si>
  <si>
    <t>Sırt pulvarizatörü ve işçi ile ilaçlama / gübreleme</t>
  </si>
  <si>
    <t>3304.1</t>
  </si>
  <si>
    <t>Fidanların traktör arkasına akuple hortumlu pulvarizatör ve işçi yardımı ile  ilaçlanması veya gübrelenmesi (İlaç ve gübre bedeli hariç)</t>
  </si>
  <si>
    <t>3305.1</t>
  </si>
  <si>
    <t>Traktöre akuple hortumlu pulvarizatör ve işçi ile fidanların ilaçlanması/ gübrelenmesi (İlaç/ gübre bedeli hariç)</t>
  </si>
  <si>
    <t>İşçi ile fidanların gübrelenmesi / ilaçlanması</t>
  </si>
  <si>
    <t>3306.1</t>
  </si>
  <si>
    <t xml:space="preserve">Tam alanda </t>
  </si>
  <si>
    <t>3306.2</t>
  </si>
  <si>
    <t xml:space="preserve">Sıralar üzerinde </t>
  </si>
  <si>
    <t>100 mt.</t>
  </si>
  <si>
    <t>3306.3</t>
  </si>
  <si>
    <t>Kaplı fidanlarda</t>
  </si>
  <si>
    <t>1000 Adet</t>
  </si>
  <si>
    <t>3400</t>
  </si>
  <si>
    <t>Ekim</t>
  </si>
  <si>
    <t>3401</t>
  </si>
  <si>
    <t>3401.1</t>
  </si>
  <si>
    <t>Tohum bedeli (OGM satış listesi)</t>
  </si>
  <si>
    <t>3401.2</t>
  </si>
  <si>
    <t>3401.3</t>
  </si>
  <si>
    <t>Tohum ilaçlama (İlaç bedeli hariç)</t>
  </si>
  <si>
    <t>3401.4</t>
  </si>
  <si>
    <t>Ekim (Makinalı)</t>
  </si>
  <si>
    <t>3401.5</t>
  </si>
  <si>
    <t>İşçi gücü ile beş sıralı küçük taneli tohum ekimi</t>
  </si>
  <si>
    <t>3401.6</t>
  </si>
  <si>
    <t>İşçi gücü ile yedi sıralı küçük taneli tohum ekimi</t>
  </si>
  <si>
    <t>3401.7</t>
  </si>
  <si>
    <t>İşçi gücü ile beş sıralı iri taneli tohum ekimi</t>
  </si>
  <si>
    <t>3401.8</t>
  </si>
  <si>
    <t>İşçi gücü ile üç sıralı iri taneli tohum ekimi</t>
  </si>
  <si>
    <t>3401.9</t>
  </si>
  <si>
    <t xml:space="preserve">Materyalin makine ile serilerek  sıkıştırılması </t>
  </si>
  <si>
    <t>3401.10</t>
  </si>
  <si>
    <t xml:space="preserve">Materyalin İşçi ile serilerek sıkıştırılması </t>
  </si>
  <si>
    <t>3401.11</t>
  </si>
  <si>
    <t>Yastık yüzeyine koruyucu örtü çekilmesi (Malzeme hariç)</t>
  </si>
  <si>
    <t>3500</t>
  </si>
  <si>
    <t>Repikaj</t>
  </si>
  <si>
    <t>3501</t>
  </si>
  <si>
    <t>Fidan bedeli (OGM satış listesi)</t>
  </si>
  <si>
    <t>3501.1</t>
  </si>
  <si>
    <t>OGM tarafından belirlenen fiyat listesi esas alınacaktır</t>
  </si>
  <si>
    <t>3502</t>
  </si>
  <si>
    <t>Repikaj için traktörle kanal açılması</t>
  </si>
  <si>
    <t>3502.1</t>
  </si>
  <si>
    <t>Traktörle</t>
  </si>
  <si>
    <t>1000 mt</t>
  </si>
  <si>
    <t>İşçi ile repikaj (Kanalları açılmış sahada)</t>
  </si>
  <si>
    <t>3503.1</t>
  </si>
  <si>
    <t>Yapraklı fidan repikajı</t>
  </si>
  <si>
    <t>3503.2</t>
  </si>
  <si>
    <t>İbreli fidan repikajı</t>
  </si>
  <si>
    <t>İşçi ile repikaj (plantuvarla )</t>
  </si>
  <si>
    <t>3504.1</t>
  </si>
  <si>
    <t>3504.2</t>
  </si>
  <si>
    <t>İbreli fidan repikajı (piketaj hariç)</t>
  </si>
  <si>
    <t>Araziye kaplı fidan repikajı</t>
  </si>
  <si>
    <t>3505.1</t>
  </si>
  <si>
    <t>3505.2</t>
  </si>
  <si>
    <t>3505.3</t>
  </si>
  <si>
    <t>3505.4</t>
  </si>
  <si>
    <t>3505.5</t>
  </si>
  <si>
    <t>3600</t>
  </si>
  <si>
    <t xml:space="preserve">Kavak Çeliği Dikimi </t>
  </si>
  <si>
    <t>3601</t>
  </si>
  <si>
    <t>Gövde çeliği bedeli</t>
  </si>
  <si>
    <t>3601.1</t>
  </si>
  <si>
    <t>Melez kavak (OGM tarafından belirlenen satış listesinden alınacaktır)</t>
  </si>
  <si>
    <t>3601.2</t>
  </si>
  <si>
    <t>Kara kavak (OGM tarafından belirlenen satış listesinden alınacaktır)</t>
  </si>
  <si>
    <t>3602</t>
  </si>
  <si>
    <t>Gövde çeliği dikimi</t>
  </si>
  <si>
    <t>3602.1</t>
  </si>
  <si>
    <t xml:space="preserve">Melez kavak </t>
  </si>
  <si>
    <t>3602.2</t>
  </si>
  <si>
    <t>Kara kavak</t>
  </si>
  <si>
    <t>3602.3</t>
  </si>
  <si>
    <t>Kavak çeliği hazırlanması (Çelik hazırlanacak materyalin bulunduğu yerden kesilmesi, çeliklerin hazırlanması, 100'lük ambalaj yapılması ve gömü yerlerine nakledilerek gömüye alınması)</t>
  </si>
  <si>
    <t>3700</t>
  </si>
  <si>
    <t>Kavak Fidanlarında Bakım</t>
  </si>
  <si>
    <t>3701</t>
  </si>
  <si>
    <t>Ot alma -çapa</t>
  </si>
  <si>
    <t>3701.1</t>
  </si>
  <si>
    <t>Fidan sıraları üzerinde elle ot alma -çapa (bir defa)</t>
  </si>
  <si>
    <t>100mt</t>
  </si>
  <si>
    <t>3701.2</t>
  </si>
  <si>
    <t>3701.3</t>
  </si>
  <si>
    <t>Fidan sıraları arasında makineli ot alma-çapa (bir defa) (50 HP gücünde traktörle)</t>
  </si>
  <si>
    <t>Tekleme</t>
  </si>
  <si>
    <t>3702.1</t>
  </si>
  <si>
    <t>Da</t>
  </si>
  <si>
    <t>Tepe düzeltme</t>
  </si>
  <si>
    <t>3703.1</t>
  </si>
  <si>
    <t>Budama</t>
  </si>
  <si>
    <t>3704.1</t>
  </si>
  <si>
    <t>Kimyasal İlaçlama</t>
  </si>
  <si>
    <t>3705.1</t>
  </si>
  <si>
    <t>Kimyasal ilaçlama (İlaç bedeli hariç,bir sefer) (35 HP gücünde traktörle)</t>
  </si>
  <si>
    <t>3705.2</t>
  </si>
  <si>
    <t>Kimyasal ilaçlama (İlaç bedeli hariç,bir sefer) (50 HP gücünde traktörle)</t>
  </si>
  <si>
    <t>Sınıflandırma</t>
  </si>
  <si>
    <t>3706.1</t>
  </si>
  <si>
    <t>Kavak fidanın sınıflandırılması</t>
  </si>
  <si>
    <t>Söküm (Ağır bünyeli topraklarda 1,25 katsayısı uygulanır.)</t>
  </si>
  <si>
    <t>3707.1</t>
  </si>
  <si>
    <t>Melez kavak fidanlarının sökümü kök tuvaleti, budanması ve gömüye alınması</t>
  </si>
  <si>
    <t>3707.2</t>
  </si>
  <si>
    <t>Yerli kavak fidanlarının sökümü kök tuvaleti, budanması ve gömüye alınması</t>
  </si>
  <si>
    <t>Fidanların gömüden çıkarılarak araca yüklenmesi</t>
  </si>
  <si>
    <t>3708.1</t>
  </si>
  <si>
    <t>3708.2</t>
  </si>
  <si>
    <t xml:space="preserve">Yerli kavak </t>
  </si>
  <si>
    <t>Bakım</t>
  </si>
  <si>
    <t>Sulama</t>
  </si>
  <si>
    <t>3801.1</t>
  </si>
  <si>
    <t>Yağmurlama ile sulama (Sulama süresi 1 saattir)</t>
  </si>
  <si>
    <t>3801.2</t>
  </si>
  <si>
    <t>Salma sulama (Bir sefer)</t>
  </si>
  <si>
    <t>3801.3</t>
  </si>
  <si>
    <t>Damla sulama</t>
  </si>
  <si>
    <t>3801.4</t>
  </si>
  <si>
    <t>100 mt</t>
  </si>
  <si>
    <t>3801.5</t>
  </si>
  <si>
    <t>Fidan Üretim Parsellerine Sulama Borusu döşeme ve toplama</t>
  </si>
  <si>
    <t>3802</t>
  </si>
  <si>
    <t xml:space="preserve">Kaymak kırma </t>
  </si>
  <si>
    <t>3802.1</t>
  </si>
  <si>
    <t>Makine ile (bir sefer)</t>
  </si>
  <si>
    <t>3802.2</t>
  </si>
  <si>
    <t>İşçi ile (bir sefer)</t>
  </si>
  <si>
    <t>3803</t>
  </si>
  <si>
    <t>Ot alma ,Seyreltme</t>
  </si>
  <si>
    <t>3803.1</t>
  </si>
  <si>
    <t>Ot yoğunluğu % 40 ve daha az (bir defa)</t>
  </si>
  <si>
    <t>3803.2</t>
  </si>
  <si>
    <t>Ot yoğunluğu % 41-70  (bir defa)</t>
  </si>
  <si>
    <t>3803.3</t>
  </si>
  <si>
    <t>Ot yoğunluğu % 70' den fazla  (bir defa)</t>
  </si>
  <si>
    <t>3803.4</t>
  </si>
  <si>
    <t>Ekim yastıklarında seyreltme</t>
  </si>
  <si>
    <t>Repikajlı fidanlarda ot alma -çapa</t>
  </si>
  <si>
    <t>3804.1</t>
  </si>
  <si>
    <t>Tam alanda işçi gücü ile (ot yoğunluğu % 50' ye kadar)</t>
  </si>
  <si>
    <t>3804.2</t>
  </si>
  <si>
    <t>Tam alanda işçi gücü ile (ot yoğunluğu % 50' den fazla)</t>
  </si>
  <si>
    <t>3804.3</t>
  </si>
  <si>
    <t>Fidan sıraları üzerinde 60-80 cm genişliğindeki alanda işçi gücü ile (çıkan materyalin parsel dışına taşınması dahil)</t>
  </si>
  <si>
    <t>100 metre</t>
  </si>
  <si>
    <t>3804.4</t>
  </si>
  <si>
    <t>Fidan sıraları arasında makine ile bir defa ( 35 HP gücünde traktörle)</t>
  </si>
  <si>
    <t>3804.5</t>
  </si>
  <si>
    <t>Kültür alanları dışındaki canlı materyalin temizlenmesi ve yol kenarına çıkarılması</t>
  </si>
  <si>
    <t>3804.6</t>
  </si>
  <si>
    <t>13-15 HP El traktörü ile kültür alanlarında rotovatör çekilmesi (çapraz sürümlerde iki katı uygulanır.)</t>
  </si>
  <si>
    <t>3804.7</t>
  </si>
  <si>
    <t xml:space="preserve">Ekim yastıklarında çapa makinesi ile sıra arası çapa yapılması </t>
  </si>
  <si>
    <t>3804.8</t>
  </si>
  <si>
    <t>Fidan sıraları üzerinde 30-50 cm genişliğindeki alanda işçi gücü ile ot alm- çapa yapılması (çıkan materyalin parsel dışına taşınması dahil)</t>
  </si>
  <si>
    <t>3804.9</t>
  </si>
  <si>
    <t>Fidan sıraları üzerinde fidan çevresinde 30 x 30 cm genişliğindeki alanda işçi gücü ile ot alma-çapa yapılması   (çıkan materyalin parsel dışına taşınması dahil)</t>
  </si>
  <si>
    <t>100 adet</t>
  </si>
  <si>
    <t>3804.10</t>
  </si>
  <si>
    <t>Yastık yollarının temizliği</t>
  </si>
  <si>
    <t>3805.1</t>
  </si>
  <si>
    <t>Yastık yolları temizliği (çıkan materyalin parsel dışına taşınması dahil)</t>
  </si>
  <si>
    <t>Koruma ve kontrol  (kuş ,böcek ve mantar zararlarına karşı)</t>
  </si>
  <si>
    <t>3806.1</t>
  </si>
  <si>
    <t>Zararlılarla mücadele (Malzeme hariç)</t>
  </si>
  <si>
    <t>Budama (fidan budama boyu 2.25 mt. üzerindeki çalışmalarda 1.20 kat sayısı uygulanır.)</t>
  </si>
  <si>
    <t>3807.1</t>
  </si>
  <si>
    <t>Zayıf budama (4 ve daha aşağı sayıda dal)</t>
  </si>
  <si>
    <t>3807.2</t>
  </si>
  <si>
    <t>Orta şiddetli budama (5-9 sayıda dal)</t>
  </si>
  <si>
    <t>3807.3</t>
  </si>
  <si>
    <t>Şiddetli budama (10 ve yukarı sayıda dal)</t>
  </si>
  <si>
    <t>Form verme   (fidan budama boyu 2.25 mt üzerindeki çalışmalarda 1.20 kat sayısı uygulanır.)</t>
  </si>
  <si>
    <t>3808.1</t>
  </si>
  <si>
    <t>İbrelilerde (budama artıklarının parsel dışına çıkarılması dahil)</t>
  </si>
  <si>
    <t>3808.2</t>
  </si>
  <si>
    <t>Yapraklı ve çalı grubu (budama artıklarının parsel dışına çıkarılması dahil)</t>
  </si>
  <si>
    <t>3808.3</t>
  </si>
  <si>
    <t>Repikajlı fidanların tel veya destek çubuğu yardımı ile şekillendirilmesi (malzeme bedeli hariç)</t>
  </si>
  <si>
    <t>3808.4</t>
  </si>
  <si>
    <t>Kaplı fidanların tesbiti amacıyla tel çekilerek fidanların bağlanması için baş demirlerinin betonla sabitlenmesi 
(payanda dahil) Malzeme İdarece karşılanacaktır.</t>
  </si>
  <si>
    <t>3808.5</t>
  </si>
  <si>
    <t>Arazideki repikajlı fidanların  tel çekilerek bağlanması için kazık çakılması (payanda dahil) Malzeme İdarece karşılanacaktır.</t>
  </si>
  <si>
    <t>3808.6</t>
  </si>
  <si>
    <t>Dikilmiş kazıklara telin çekilmesi, gerilmesi (Bir sıra)Malzeme İdarece karşılanacaktır.</t>
  </si>
  <si>
    <t>3808.7</t>
  </si>
  <si>
    <t>3808.8</t>
  </si>
  <si>
    <t>Canlı çitlerin budanması (Üstten ve yanlardan)</t>
  </si>
  <si>
    <t>100 m²</t>
  </si>
  <si>
    <t>3808.9</t>
  </si>
  <si>
    <t>Fidan diplerine bambu çakılarak fidanların bağlanması (Malzeme İdarece karşılanacaktır.)</t>
  </si>
  <si>
    <t>100 Ad</t>
  </si>
  <si>
    <t>Üretim artıklarının atılması</t>
  </si>
  <si>
    <t>3809.1</t>
  </si>
  <si>
    <t>Parsel kenarındaki artıkların atılması</t>
  </si>
  <si>
    <t>3809.2</t>
  </si>
  <si>
    <t xml:space="preserve">Fidanlık içindeki torba, teneke, saksı ve fidan artıklarının yüklenmesi ve atılması </t>
  </si>
  <si>
    <t>3809.3</t>
  </si>
  <si>
    <t>Kaplardaki yetişme ortamlarının boşaltılması</t>
  </si>
  <si>
    <t>Kök kesimi (Ağır bünyeli topraklarda 1,25 katsayısı uygulanır)</t>
  </si>
  <si>
    <t>3810.1</t>
  </si>
  <si>
    <t>Ekim yastığında yerinde kök kesimi ve sıkıştırılması</t>
  </si>
  <si>
    <t>3810.2</t>
  </si>
  <si>
    <t xml:space="preserve">Bir metredeki çevresi 12 cm' nin altındaki yapraklı repikajlı fidanlarda bel ile yan ve kazık kök kesimi </t>
  </si>
  <si>
    <t>3810.3</t>
  </si>
  <si>
    <t xml:space="preserve">Bir metredeki çevresi 12 cm' nin üstündeki yapraklı repikajlı fidanlarda bel ile yan ve kazık kök kesimi </t>
  </si>
  <si>
    <t>3810.4</t>
  </si>
  <si>
    <t>Kök boğazı çevresi 12 cm' nin altındaki ibreli fidanlarda bel ile yan ve kazık kök kesimi</t>
  </si>
  <si>
    <t>3810.5</t>
  </si>
  <si>
    <t>Kök boğazı çevresi 12 -20 cm' nin arasındaki ibreli fidanlarda bel ile yan ve kazık kök kesimi</t>
  </si>
  <si>
    <t>3810.6</t>
  </si>
  <si>
    <t>Kök boğazı çevresi 20 cm' nin üzerindeki ibreli fidanlarda bel ile yan ve kazık kök kesimi</t>
  </si>
  <si>
    <t>10 adet</t>
  </si>
  <si>
    <t>3810.7</t>
  </si>
  <si>
    <t>Repikajlı fidanlarda makine ile yan kök kesimi</t>
  </si>
  <si>
    <t xml:space="preserve">Rüzgar vb. sebeplerle devrilen fidanların olduğu yerde kaldırılması </t>
  </si>
  <si>
    <t>3811.1</t>
  </si>
  <si>
    <t>Hacmi 0,75 - 6 litre (10 x 25 - 25 x 35 cm ebatlar) arasındaki kaplı fidanların</t>
  </si>
  <si>
    <t>3811.2</t>
  </si>
  <si>
    <t>Hacmi 6.1-18 litre (25 x 38 - 40 x 40 cm ebatlar) arasındaki kaplı fidanların</t>
  </si>
  <si>
    <t>3811.3</t>
  </si>
  <si>
    <t>Hacmi 18.1-85 litre (41 x 40 - 53 x 47cm ebatlar) arasındaki kaplı fidanların</t>
  </si>
  <si>
    <t>3811.4</t>
  </si>
  <si>
    <t>Hacmi 85.1 litre ve  üzerindeki kaplı fidanların</t>
  </si>
  <si>
    <t>Sepetle dikilmiş fidanların kök kesiminin yapılması</t>
  </si>
  <si>
    <t>3812.1</t>
  </si>
  <si>
    <t xml:space="preserve">Fidan Sökümü </t>
  </si>
  <si>
    <t>3901</t>
  </si>
  <si>
    <t>Söküm seleksiyon gömü ambalaj (malzeme hariç) Ağır bünyeli topraklarda 1,25 kat sayısı uygulanır</t>
  </si>
  <si>
    <t>3901.1</t>
  </si>
  <si>
    <t>İbreli fidan (Ekim yastığında)</t>
  </si>
  <si>
    <t>3901.2</t>
  </si>
  <si>
    <t>Yapraklı fidan (Ekim yastığında)</t>
  </si>
  <si>
    <t>3901.3</t>
  </si>
  <si>
    <t>3901.4</t>
  </si>
  <si>
    <t>3901.5</t>
  </si>
  <si>
    <t>Repikaja alınmış topraklı fidan (1 metre yüksekliğindeki çevresi              8-12 cm rootball hacmi 12-18 lt arası)</t>
  </si>
  <si>
    <t>1 adet</t>
  </si>
  <si>
    <t>3901.6</t>
  </si>
  <si>
    <t>3901.7</t>
  </si>
  <si>
    <t>3901.8</t>
  </si>
  <si>
    <t>Kaplı olarak repikaja alınmış fidanın kaplı sökümü  (Büyük  boy sepet)</t>
  </si>
  <si>
    <t>3901.9</t>
  </si>
  <si>
    <t>Repikajlı fidanların kalıpla topraklı sökümü</t>
  </si>
  <si>
    <t>3901.10</t>
  </si>
  <si>
    <t>Repikajlı fidanlarda  komprasör ve benzeri ekipmanlarla topraklı fidan sökümü</t>
  </si>
  <si>
    <t>3901.11</t>
  </si>
  <si>
    <t>Repikajlı fidanların(yapraklı) sınıflandırılması</t>
  </si>
  <si>
    <t>3901.12</t>
  </si>
  <si>
    <t>3901.13</t>
  </si>
  <si>
    <t>3901.14</t>
  </si>
  <si>
    <t>3901.15</t>
  </si>
  <si>
    <t>3901.16</t>
  </si>
  <si>
    <t>3901.17</t>
  </si>
  <si>
    <t>3901.18</t>
  </si>
  <si>
    <t>3901.19</t>
  </si>
  <si>
    <t>Repikajlı fidanlarda  söküm makinası ile topraklı fidan sökümü. (Rootball hacmi 11,1-22 lt olanlara  1,3 katsayısı, rootball hacmi 22,1- 33 lt olanlara 1,6  ve rootball hacmi 33 lt҆ʹnin üzerinde olanlara 1,9 katsayısı uygulanacaktır.)</t>
  </si>
  <si>
    <t>Gömüdeki fidanların yüklenmesi</t>
  </si>
  <si>
    <t>Çıplak köklü fidanların gömüden çıkarılarak ambalajlanması ve araçlara yüklenmesi</t>
  </si>
  <si>
    <t>3902.2</t>
  </si>
  <si>
    <t>Repikajlı boylu fidanların gömüden çıkarılarak araca yüklenmesi</t>
  </si>
  <si>
    <t>3902.3</t>
  </si>
  <si>
    <t>3902.4</t>
  </si>
  <si>
    <t>Rootball'lu(19-28 lt) fidanların gömüden çıkarılarak araca yüklenmesi</t>
  </si>
  <si>
    <t>3902.5</t>
  </si>
  <si>
    <t>Rootball'lu(29-38 lt) fidanların gömüden çıkarılarak araca yüklenmesi</t>
  </si>
  <si>
    <t>3902.6</t>
  </si>
  <si>
    <t>Rootball'lu(39-50  lt) fidanların gömüden çıkarılarak araca yüklenmesi</t>
  </si>
  <si>
    <t>3902.7</t>
  </si>
  <si>
    <t>Rootball'lu(51 lt ve üzeri) fidanların gömüden çıkarılarak araca yüklenmesi</t>
  </si>
  <si>
    <t>4000</t>
  </si>
  <si>
    <t>Kaplı Fidan Üretimi</t>
  </si>
  <si>
    <t>4100</t>
  </si>
  <si>
    <t>Polietilen kaplı ve saksılı  fidan</t>
  </si>
  <si>
    <t>4101</t>
  </si>
  <si>
    <t xml:space="preserve"> Harcın hazırlanması </t>
  </si>
  <si>
    <t>4101.1</t>
  </si>
  <si>
    <t>Harç malzemesi temini (Piyasa rayiçlerine göre tespit edilecektir)</t>
  </si>
  <si>
    <t>M³</t>
  </si>
  <si>
    <t>4101.2</t>
  </si>
  <si>
    <t>Eleme ve karıştırma</t>
  </si>
  <si>
    <t>Kapların hazırlanması</t>
  </si>
  <si>
    <t>4102.1</t>
  </si>
  <si>
    <t>Polietilen torba, saksı temini (Piyasa rayiçlerine göre tespit edilecektir)</t>
  </si>
  <si>
    <t>Kg-Adet</t>
  </si>
  <si>
    <t>4102.2</t>
  </si>
  <si>
    <t xml:space="preserve">Hacmi 1.3 litreye kadar (çapı 8.9 cm kadar) olan kapların harç ile doldurulması </t>
  </si>
  <si>
    <t>4102.3</t>
  </si>
  <si>
    <t xml:space="preserve">Hacmi 1.3 litreye kadar (çapı 8.9 cm kadar) olan doldurulmuş  kapların tavalara taşınarak yerleştirilmesi </t>
  </si>
  <si>
    <t>4102.4</t>
  </si>
  <si>
    <t xml:space="preserve">Hacmi 1.4 - 4  litre arasındaki  (çapı 9 - 13 cm) kapların harç ile doldurulması </t>
  </si>
  <si>
    <t>4102.5</t>
  </si>
  <si>
    <t xml:space="preserve">Hacmi 1.4 - 4 litre arasındaki  (çapı 9- 13 cm) doldurulmuş  kapların tavalara taşınarak yerleştirilmesi </t>
  </si>
  <si>
    <t>4102.6</t>
  </si>
  <si>
    <t>Üretim yastıklarında mevcut (Hacmi 1.3 litreye kadar, çapı 8.9 cm kadar) olan, boş ve dolu kapların seçilerek başka yastıklara taşınarak yeniden yerleştirilmesi</t>
  </si>
  <si>
    <t>4103.1</t>
  </si>
  <si>
    <t>Tohum bedeli (OGM tarafından belirlenen satış listesinden)</t>
  </si>
  <si>
    <t>4103.2</t>
  </si>
  <si>
    <t>Kab'a ekim ve kapatma (kapatma materyali ve tohum hariç)</t>
  </si>
  <si>
    <t>4104.1</t>
  </si>
  <si>
    <t>Ot alma (bir defa)</t>
  </si>
  <si>
    <t>4104.2</t>
  </si>
  <si>
    <t xml:space="preserve">Tekleme </t>
  </si>
  <si>
    <t>4200</t>
  </si>
  <si>
    <t>Ayık Tipi Kaplı Fidan</t>
  </si>
  <si>
    <t>4201</t>
  </si>
  <si>
    <t>Kap harcının hazırlanması</t>
  </si>
  <si>
    <t>4201.1</t>
  </si>
  <si>
    <t>4201.2</t>
  </si>
  <si>
    <t>4202.1</t>
  </si>
  <si>
    <t>Ayık tipi kap temini (Kasa ile birlikte) (Mahalli rayiçlere göre tespit edilecektir)</t>
  </si>
  <si>
    <t>4202.2</t>
  </si>
  <si>
    <t>Ayık tipi kapların kapatılarak kasasına yerleştirilmesi (Malzeme hariç)</t>
  </si>
  <si>
    <t>4202.3</t>
  </si>
  <si>
    <t>Kapların harç ile  doldurularak  taşınması ve yerleştirmesi</t>
  </si>
  <si>
    <t>4203.1</t>
  </si>
  <si>
    <t>Tohum bedeli(OGM tarafından belirlenen satış listesinden)</t>
  </si>
  <si>
    <t>4203.2</t>
  </si>
  <si>
    <t>Kaba ekim ve kapatma (Kapatma materyali hariç)</t>
  </si>
  <si>
    <t>4204.1</t>
  </si>
  <si>
    <t>4204.2</t>
  </si>
  <si>
    <t>4300</t>
  </si>
  <si>
    <t>4301.1</t>
  </si>
  <si>
    <t>Yetiştirme ortamı temini (piyasadan temin)</t>
  </si>
  <si>
    <t>4301.2</t>
  </si>
  <si>
    <t>4302.1</t>
  </si>
  <si>
    <t>Enso tipi kap temini (piyasadan temin)</t>
  </si>
  <si>
    <t>4302.2</t>
  </si>
  <si>
    <t>4302.3</t>
  </si>
  <si>
    <t>Kapların doldurulması, tohum ekimi, kapatma materyali konulması, taşıma sepetine konularak, seraya nakli ve dizilmesi</t>
  </si>
  <si>
    <t>4302.4</t>
  </si>
  <si>
    <t>Kullanılmış 45'lik roket kapların temizlenmesi, kasalara yerleştirilmesi ve taşınması</t>
  </si>
  <si>
    <t>4302.5</t>
  </si>
  <si>
    <t>Kullanılmış 45'lik tepsi kapların temizlenmesi, kasalara yerleştirilmesi ve taşınması</t>
  </si>
  <si>
    <t>4302.6</t>
  </si>
  <si>
    <t>Karaçam Tohum Ekimi (Makine ile)</t>
  </si>
  <si>
    <t>4302.7</t>
  </si>
  <si>
    <t>Sedir Tohum Ekimi (El ile)</t>
  </si>
  <si>
    <t>4303.1</t>
  </si>
  <si>
    <t xml:space="preserve">Köklerin makine ile kesilerek dizilmesi </t>
  </si>
  <si>
    <t>4303.2</t>
  </si>
  <si>
    <t>4303.3</t>
  </si>
  <si>
    <t>Tamamlama</t>
  </si>
  <si>
    <t>4303.4</t>
  </si>
  <si>
    <t>4303.5</t>
  </si>
  <si>
    <t>4303.6</t>
  </si>
  <si>
    <t>Gübreleme ve sulama (Kenar sulamaları dahil-Sulama süresi 1 saattir)</t>
  </si>
  <si>
    <t>Taşıma</t>
  </si>
  <si>
    <t>4304.1</t>
  </si>
  <si>
    <t>Seradan  dışarı taşıma</t>
  </si>
  <si>
    <t>4304.2</t>
  </si>
  <si>
    <t>Fidanın kaptan poşete konulması taşıma kasalarına yerleştirilerek araca yüklenmesi (poşet bedeli hariç)</t>
  </si>
  <si>
    <t>4304.3</t>
  </si>
  <si>
    <t>Kaplı fidanların kabı ile taşıma kasalarına yerleştirilerek araçlara yüklenmesi</t>
  </si>
  <si>
    <t>Gölgeliklerin Açılması veya Toplanması</t>
  </si>
  <si>
    <t>4305.1</t>
  </si>
  <si>
    <t>Seraların gölgeliklerinin açılması veya toplanması</t>
  </si>
  <si>
    <t>4305.2</t>
  </si>
  <si>
    <t>Gölgeleme alanında gölgeliklerin açılması veya toplanması</t>
  </si>
  <si>
    <t>4305.3</t>
  </si>
  <si>
    <t>Seraların makaralı sistemli gölgeliklerin açılması veya toplanması</t>
  </si>
  <si>
    <t>Kaplı fidanların(1+0 yaşlı) bir üst boy kaba repikajı</t>
  </si>
  <si>
    <t>4306.1</t>
  </si>
  <si>
    <t>1 + 0 yaşlı fidanların 80-120 cm³ hacimli küçük kaplardan 300 - 400 cm³ hacimli kaplara repikajı</t>
  </si>
  <si>
    <t>4400</t>
  </si>
  <si>
    <t>Torba ve Kaplara Repikaj</t>
  </si>
  <si>
    <t>4401</t>
  </si>
  <si>
    <t xml:space="preserve">Fidan, harç malzemesi, torba /kap temini ve hazırlanması </t>
  </si>
  <si>
    <t>4401.1</t>
  </si>
  <si>
    <t>Fidan bedeli (OGM tarafından belirlenen satış listesi)</t>
  </si>
  <si>
    <t>4401.2</t>
  </si>
  <si>
    <t>Harç malzeme temini (Piyasa rayiçlerine göre tespit edilecektir)</t>
  </si>
  <si>
    <t>4401.3</t>
  </si>
  <si>
    <t>Harcın hazırlanması (Eleme ve karıştırma)</t>
  </si>
  <si>
    <t>4401.4</t>
  </si>
  <si>
    <t>Polietilen torba - kap temini (Piyasa rayiçlerinden )</t>
  </si>
  <si>
    <t>4402</t>
  </si>
  <si>
    <t xml:space="preserve">Çıplak köklü fidanların repikajı (Polietilen torba veya kabın doldurulması, repikaj yapılması, taşınması, yastıklara  dizilmesi  ve sulanması) </t>
  </si>
  <si>
    <t>4402.1</t>
  </si>
  <si>
    <t>Hacmi 1,3 litreye kadar (çapı 8,9 cm dahil) olan kaplara  repikaj</t>
  </si>
  <si>
    <t>4402.2</t>
  </si>
  <si>
    <t xml:space="preserve">Hacmi 1,4 - 4 litre arasındaki (çapı 9 - 13 cm) olan kaplara repikaj </t>
  </si>
  <si>
    <t>4402.3</t>
  </si>
  <si>
    <t>Hacmi 4,1 - 7 litre arasınaki (Çapı 13,1 - 17 cm) kaplara repikaj</t>
  </si>
  <si>
    <t>4402.4</t>
  </si>
  <si>
    <t>Hacmi 11,1 - 22 litre arasındaki (Çapı 19,1 - 25 cm) kaplara repikaj</t>
  </si>
  <si>
    <t>4402.5</t>
  </si>
  <si>
    <t>Hacmi 23 - 35 litre arasındaki (Çapı 26 - 35 cm) kaplara repikaj</t>
  </si>
  <si>
    <t>4402.6</t>
  </si>
  <si>
    <t>36 - 50 Litre hacmindeki kaplara repikaj</t>
  </si>
  <si>
    <t>4402.7</t>
  </si>
  <si>
    <t>51 - 80 litre hacmindeki kaplara repikaj</t>
  </si>
  <si>
    <t>4402.8</t>
  </si>
  <si>
    <t>81 litre ve üzerindeki hacimli kaplarda repikaj</t>
  </si>
  <si>
    <t>4402.9</t>
  </si>
  <si>
    <t>Köklenmiş çeliklerin enso veya benzeri kaplara repikajı (çeliklerin sökümü dahil)</t>
  </si>
  <si>
    <t>4402.10</t>
  </si>
  <si>
    <t>Hacmi 7,1 -11 litre arasındaki (Çapı 17,1- 19 cm) kaplara repikaj</t>
  </si>
  <si>
    <t>Torbalı veya kaplı fidanların üst boya repikajı (Polietilen torba veya kabın doldurulması,repikaj yapılması, taşınması, yastıklara dizilmesi ve sulanması)</t>
  </si>
  <si>
    <t>4403.1</t>
  </si>
  <si>
    <t>Hacmi 1,3 litreye kadar (Çapı 8,9 cm dahil) olan kaplara  repikaj</t>
  </si>
  <si>
    <t>4403.2</t>
  </si>
  <si>
    <t xml:space="preserve">Hacmi 1,4 - 4 litre arasındaki (Çapı 9 - 13 cm) olan kaplara repikaj </t>
  </si>
  <si>
    <t>4403.3</t>
  </si>
  <si>
    <t>4403.4</t>
  </si>
  <si>
    <t>4403.5</t>
  </si>
  <si>
    <t>4403.6</t>
  </si>
  <si>
    <t xml:space="preserve">36 - 50 litre hacimli kaplarda repikaj </t>
  </si>
  <si>
    <t>4403.7</t>
  </si>
  <si>
    <t xml:space="preserve">51 - 80 litre hacimli kaplarda repikaj </t>
  </si>
  <si>
    <t>4403.8</t>
  </si>
  <si>
    <t>4403.9</t>
  </si>
  <si>
    <t>Hacmi 7,1 -11 litre arasındaki (Çapı 17,1 - 19 cm) kaplara repikaj</t>
  </si>
  <si>
    <t>4404</t>
  </si>
  <si>
    <t>Fidan aralarındaki boşlukların doldurulması</t>
  </si>
  <si>
    <t>4404.1</t>
  </si>
  <si>
    <t>Yastıklara aralıklı yerleştirilen torbaların veya kapların arasının mil veya talaş vb. materyal ile doldurulması</t>
  </si>
  <si>
    <t>4405</t>
  </si>
  <si>
    <t>Kaplı  fidanlarda ot alma</t>
  </si>
  <si>
    <t>4405.1</t>
  </si>
  <si>
    <t>Çapı 10- 25 cm arasında  olan kaplarda</t>
  </si>
  <si>
    <t>4405.2</t>
  </si>
  <si>
    <t>Çapı 26 - 45 cm arasında olan kaplarda</t>
  </si>
  <si>
    <t>4405.3</t>
  </si>
  <si>
    <t>Çapı 45  cm' den büyük olan kaplarda</t>
  </si>
  <si>
    <t xml:space="preserve">Kaplı fidanların taşıtlara yüklenmesi </t>
  </si>
  <si>
    <t>4406.1</t>
  </si>
  <si>
    <t xml:space="preserve">Hacmi 1,3 litreye kadar olan kaplarda (Çapı 8,9 cm' den küçük) </t>
  </si>
  <si>
    <t>4406.2</t>
  </si>
  <si>
    <t>Hacmi 1,4 - 4 litre arası  olan kaplarda  (Çapı 9 - 13 cm)</t>
  </si>
  <si>
    <t>4406.3</t>
  </si>
  <si>
    <t>Hacmi 7,1 -11 litre arası olan kaplarda (Çapı 13,1 -19 cm)</t>
  </si>
  <si>
    <t>4406.4</t>
  </si>
  <si>
    <t>Hacmi 11,1-22 litre arası olan kaplarda (Çapı 19,1 - 25 cm)</t>
  </si>
  <si>
    <t>4406.5</t>
  </si>
  <si>
    <t xml:space="preserve">Hacmi 23 - 35 litre arası  olan kaplarda  (Çapı 26 - 35 cm) </t>
  </si>
  <si>
    <t>4406.6</t>
  </si>
  <si>
    <t>Hacmi 36 - 50 litre arası  olan kaplarda  (Çapı 36 - 45 cm)</t>
  </si>
  <si>
    <t>4406.7</t>
  </si>
  <si>
    <t xml:space="preserve">Hacmi 51 - 80 litre   olan kaplarda  </t>
  </si>
  <si>
    <t>4406.8</t>
  </si>
  <si>
    <t xml:space="preserve">Hacmi 4.1 - 7 litre arasınaki kaplarda (Çapı 13,1- 17 cm) </t>
  </si>
  <si>
    <t>4406.9</t>
  </si>
  <si>
    <t xml:space="preserve">Hacmi 81 litre ve üzeri olan kaplarda  </t>
  </si>
  <si>
    <t xml:space="preserve">Kaplı fidanların taşıtlardan indirilerek dizilmesi </t>
  </si>
  <si>
    <t>4407.1</t>
  </si>
  <si>
    <t xml:space="preserve">Hacmi 1,3 litreye kadar olan kaplarda 
(Çapı 8,9 cm' den küçük) </t>
  </si>
  <si>
    <t>4407.2</t>
  </si>
  <si>
    <t>4407.3</t>
  </si>
  <si>
    <t>Hacmi 7,1 - 11litre arası olan kaplarda (Çapı 13,1 -19 cm)</t>
  </si>
  <si>
    <t>4407.4</t>
  </si>
  <si>
    <t>Hacmi 11,1-22 litre arası olan kaplarda (Çapı 19,1-25 cm)</t>
  </si>
  <si>
    <t>4407.5</t>
  </si>
  <si>
    <t>Hacmi 23 - 35 litre arası olan kaplarda (Çapı 26 - 35 cm )</t>
  </si>
  <si>
    <t>4407.6</t>
  </si>
  <si>
    <t>Hacmi 36 - 50 litre arası olan kaplarda  (Çapı 36 - 45 cm )</t>
  </si>
  <si>
    <t>4407.7</t>
  </si>
  <si>
    <t xml:space="preserve">Hacmi 51 - 80 litre olan kaplarda  </t>
  </si>
  <si>
    <t>4407.8</t>
  </si>
  <si>
    <t xml:space="preserve">Hacmi 4,1 - 7 litre arasınaki kaplarda (çapı 13,1- 17 cm) </t>
  </si>
  <si>
    <t>4407.9</t>
  </si>
  <si>
    <t xml:space="preserve">Hacmi 81 litre ve üzeri   olan kaplarda  </t>
  </si>
  <si>
    <t>Kaplı fidan üretim parsellerinin hazırlanması</t>
  </si>
  <si>
    <t>4408.1</t>
  </si>
  <si>
    <t xml:space="preserve">Mevcut kaplı fidan üretim tavalarının yeniden düzenlenmesi (kullanılmış tavalarda biriken artıkların kazılarak çıkarılması 40 cm genişliğinde kanal açılması bu kanala taş döşenmesi alana örtü ve malzeme serilmesi) </t>
  </si>
  <si>
    <t>4409.1</t>
  </si>
  <si>
    <t>metre</t>
  </si>
  <si>
    <t xml:space="preserve">Kaplı fidanların bulundukları yerde aralarının açılması </t>
  </si>
  <si>
    <t>4411.1</t>
  </si>
  <si>
    <t>4-11 lt arasındaki hacimli kapların arasının açılması</t>
  </si>
  <si>
    <t>4411.2</t>
  </si>
  <si>
    <t>11,1 - 22 lt arasındaki hacimli kapların arasının açılması</t>
  </si>
  <si>
    <t>4500</t>
  </si>
  <si>
    <t xml:space="preserve">Aşı Yapılması </t>
  </si>
  <si>
    <t>4501</t>
  </si>
  <si>
    <t>Serada aşı yapılması</t>
  </si>
  <si>
    <t>4501.1</t>
  </si>
  <si>
    <t>Kaplı altlık  fidanların seraya nakli</t>
  </si>
  <si>
    <t>4501.2</t>
  </si>
  <si>
    <t>Aşı kalemlerinin  temin edilmesi (İdarece temin edilecektir)</t>
  </si>
  <si>
    <t>4501.3</t>
  </si>
  <si>
    <t>Fidanın uygun yükseklikten budanması aşı yapılması bağlanması macunlanması yastıklara yerleştirilmesi (malzeme bedeli hariç)</t>
  </si>
  <si>
    <t>4501.4</t>
  </si>
  <si>
    <t>Aşı bağlarının çözülmesi ve tepe kesiminin yapılması</t>
  </si>
  <si>
    <t>4502</t>
  </si>
  <si>
    <t>4502.1</t>
  </si>
  <si>
    <t>4502.2</t>
  </si>
  <si>
    <t xml:space="preserve">Fidanların   budanması, 175 cm yüksekliğe kadar bölümde aşı yapılması (Malzeme hariç) </t>
  </si>
  <si>
    <t>4502.3</t>
  </si>
  <si>
    <t>Fidanların   budanması ve 175 cm ve yukarı yükseklikten  aşı yapılması (Malzeme hariç)</t>
  </si>
  <si>
    <t>4502.4</t>
  </si>
  <si>
    <t>Aşı bağının çözülmesi ve tepe kesimi yapılması</t>
  </si>
  <si>
    <t>Arazide ve Doğal Meşçerelerde bulunan münferit altlıkların Aşılanması</t>
  </si>
  <si>
    <t>4503.1</t>
  </si>
  <si>
    <t>4503.2</t>
  </si>
  <si>
    <t>Altlıkların budanması,175 cm' ye kadar yükseklikten aşı yapılması (Malzeme hariç)</t>
  </si>
  <si>
    <t>4503.3</t>
  </si>
  <si>
    <t>Altlıkların budanması, 175 cm ve yukarı yükseklikten aşı yapılması (Malzeme hariç)</t>
  </si>
  <si>
    <t>4503.4</t>
  </si>
  <si>
    <t>4503.5</t>
  </si>
  <si>
    <t>Aşı yapılacak fertlerin etrafında 2 m çapındaki alanda diri örtü temizliği yapılması</t>
  </si>
  <si>
    <t>Tohum Bahçelerinde aşı kalemi alınması</t>
  </si>
  <si>
    <t>4504.1</t>
  </si>
  <si>
    <t>Tohum Bahçesinden Aşı Kalemi Alma (Boyu 10 metre'ye kadar)</t>
  </si>
  <si>
    <t>4504.2</t>
  </si>
  <si>
    <t>Tohum Bahçesinden Aşı Kalemi Alma (Boyu 10 metre'den büyük ağaçlar için)</t>
  </si>
  <si>
    <t>Çelik materyalinin temini</t>
  </si>
  <si>
    <t>4601.1</t>
  </si>
  <si>
    <t>Materyal temini (idarece yapılacaktır)</t>
  </si>
  <si>
    <t>Çeliklerin hazırlanması</t>
  </si>
  <si>
    <t>4602.1</t>
  </si>
  <si>
    <t>Yapraklı fidanlar</t>
  </si>
  <si>
    <t>4602.2</t>
  </si>
  <si>
    <t>İbreli Fidanlar</t>
  </si>
  <si>
    <t xml:space="preserve">Çeliklerin dikimi </t>
  </si>
  <si>
    <t>4603.1</t>
  </si>
  <si>
    <t>Yapraklı fidanlardan elde edilen çeliklerin dikilmesi</t>
  </si>
  <si>
    <t>4603.2</t>
  </si>
  <si>
    <t>İbreli fidanlardan elde edilen çeliklerin dikilmesi</t>
  </si>
  <si>
    <t>Meşe tohumu üretimi (İdarece gösterilen alanlardan meşe tohumu üretimi ve idareye teslimi dahil)</t>
  </si>
  <si>
    <t>4701.1</t>
  </si>
  <si>
    <t xml:space="preserve">Meşe Tohumu Üretimi (İdarece gösterilen alanlardan üretimi ve idareye teslimi) </t>
  </si>
  <si>
    <t>4701.2</t>
  </si>
  <si>
    <t xml:space="preserve">Meşe Tohumu Üretimi küçük tohumlu saçlı meşe, mazı meşesi v.b.(İdarece gösterilen alanlardan üretimi ve idareye teslimi) </t>
  </si>
  <si>
    <t>Kg</t>
  </si>
  <si>
    <t>Sedir tohumu üretimi (Tohum meşcerelerinden sedir kozalaklarının toplanarak idareye teslimi dahil)</t>
  </si>
  <si>
    <t>4702.1</t>
  </si>
  <si>
    <t>Sedir kozalağı üretimi (Tohum meşcerelerinden sedir kozalaklarının toplanarak idareye teslimi) Zayıf tohum yılında 1,5 kat sayısı uygulanır.</t>
  </si>
  <si>
    <t>4702.2</t>
  </si>
  <si>
    <t>Sedir kozalaklarının karpellerinin ayrılması</t>
  </si>
  <si>
    <t>4702.3</t>
  </si>
  <si>
    <t>Sedir karpellerinden tohumlarının elenmesi ve temiz tohum elde edilmesi</t>
  </si>
  <si>
    <t>4703.1</t>
  </si>
  <si>
    <t xml:space="preserve">Tohum meşçeresinden kozalak üretimi </t>
  </si>
  <si>
    <t>4703.2</t>
  </si>
  <si>
    <t>Kızılçam  kozalağının tohum pistine serilerek 5 defa aktarılması, tohumun ve boş kozalakların toplanması</t>
  </si>
  <si>
    <t>4703.3</t>
  </si>
  <si>
    <t>Tohum bahçesinden kozalak üretimi</t>
  </si>
  <si>
    <t>Karaçam tohum üretimi (Tohum meşçerelerinden veya bahçelerinden kozalak üretimi ve idareye teslimi dahil) Zayıf tohum yılında 1,5 katsayısı uygulanır.</t>
  </si>
  <si>
    <t>4704.1</t>
  </si>
  <si>
    <t>Tohum meşçeresinden kozalak üretimi</t>
  </si>
  <si>
    <t>4704.2</t>
  </si>
  <si>
    <t>Sarıçam tohum üretimi (tohum meşçerelerinden veya bahçesinden kozalak üretimi ve idareye teslimi dahil) Zayıf tohum yılında 1,5 katsayısı uygulanır.</t>
  </si>
  <si>
    <t>4705.1</t>
  </si>
  <si>
    <t>4705.2</t>
  </si>
  <si>
    <t>Fıstıkçamı tohum üretimi (Tohum meşçerelerinden veya bahçelerinden kozalak üretimi ve idareye teslimi) Zayıf tohum yılında 1,5 kat sayısı uygulanır.</t>
  </si>
  <si>
    <t>4706.1</t>
  </si>
  <si>
    <t>4706.2</t>
  </si>
  <si>
    <t>Fıstıkçamı  kozalağının tohum pistine serilerek 3 defa aktarılması,  tohumun ve boş kozalakların toplanması</t>
  </si>
  <si>
    <t>4706.3</t>
  </si>
  <si>
    <t>4707.1</t>
  </si>
  <si>
    <t>Akasya, Yalancı akasya, Gladiçya, Erguvan ve benzeri türler</t>
  </si>
  <si>
    <t>4708.2</t>
  </si>
  <si>
    <t>Doğu ladini  kozalağının tohum pistine serilerek 3 defa aktarılması,  tohumun ve boş kozalakların toplanması</t>
  </si>
  <si>
    <t>Kayın tohumu üretimi</t>
  </si>
  <si>
    <t>4709.1</t>
  </si>
  <si>
    <t xml:space="preserve">Tohum Meşçerelerinden Kayın Tohumu Üretimi ve İdareye Teslimi (Zayıf Tohum Yılında 1,5 katsayısı uygulanır.) </t>
  </si>
  <si>
    <t>Kızılağaç tohumu üretimi</t>
  </si>
  <si>
    <t>4710.1</t>
  </si>
  <si>
    <t>Tohum Meşçerelerinden Kızılağaç Tohumu Üretimi ve İdareye Teslimi (Zayıf Tohum Yılında 1,5 katsayısı uygulanır)</t>
  </si>
  <si>
    <t>4710.2</t>
  </si>
  <si>
    <t>Kızılağaç Kozalaklarından Tohumun Çıkarılması ve Temizlenmesi</t>
  </si>
  <si>
    <t>Kara servi ve mavi servi tohumu üretimi (Tohum meşcerelerinden  ve/ veya kaynaklarından kozalakların toplanarak idareye teslimi)</t>
  </si>
  <si>
    <t>4711.1</t>
  </si>
  <si>
    <t>Thermoblokta tohum çıkarılması (Tesis idarece temin edilecektir.)</t>
  </si>
  <si>
    <t>4720.1</t>
  </si>
  <si>
    <t>Kozalağın ön kurutmaya serilmesi</t>
  </si>
  <si>
    <t>4720.2</t>
  </si>
  <si>
    <t>Boş kozalakların thermobloktan alınması</t>
  </si>
  <si>
    <t>Tohum Bahçesi ve arboretum tesisi ile bakım</t>
  </si>
  <si>
    <t>4721.1</t>
  </si>
  <si>
    <t>Tohum bahçesi tesis ve bakımında OGM yılı birim fiyat cetvelindeki ilgili pozlardan ; yapılacak iş çeşidine göre uygun olanlarına 1.5 kat sayısı uygulanır.</t>
  </si>
  <si>
    <t>Tohum bahçelerinde tepe budaması : 8 m. ve daha yüksek boylu ağaçların tepe budamasında işaretleme, kesme, macunlama ve budama artıklarının saha dışına çıkartılması işi.</t>
  </si>
  <si>
    <t>100 Adet</t>
  </si>
  <si>
    <t>4722.1</t>
  </si>
  <si>
    <t>Tepe budaması yapılacak ağaçlarda kesim yerinin işaretlenmesi</t>
  </si>
  <si>
    <t>4722.2</t>
  </si>
  <si>
    <t>İşaretlenen yerden tepenin ve yan dalların budanması ve kesit yüzeylerinin macunlanması</t>
  </si>
  <si>
    <t>4722.3</t>
  </si>
  <si>
    <t>Budama artıklarının sahadan çıkartılması</t>
  </si>
  <si>
    <t>4722.4</t>
  </si>
  <si>
    <t>Tohum Bahçelerinde kuru dalların budanması</t>
  </si>
  <si>
    <t>4722.5</t>
  </si>
  <si>
    <t>Tohum Bahçelerinde Çam Kese Böceği ile Mücadele (Çam Kese Böceklerinin bir yerde toplanarak imha edilmesi dahil)</t>
  </si>
  <si>
    <t>Andız, boz ardıç, dikenli ardıç, servi ardıç ve kokulu ardıç tohumu üretimi (tohum meşcerelerinden veya idarece gösterilecek alanlardan kozalak üretimi ve idareye teslimi) zayıf tohum yılında 1,5 katsayısı uygulanır.</t>
  </si>
  <si>
    <t>4740.1</t>
  </si>
  <si>
    <t>Boz Ardıç,Servi Ardıç ve Kokulu Ardıç Kozalak Toplanması</t>
  </si>
  <si>
    <t>4740.2</t>
  </si>
  <si>
    <t>Dikenli Ardıç Kozalağı Toplanması</t>
  </si>
  <si>
    <t>4740.3</t>
  </si>
  <si>
    <t>Andız Kozalağı Toplanması</t>
  </si>
  <si>
    <t>4740.4</t>
  </si>
  <si>
    <t>Boz Ardıç Kozalağından Tohum Çıkarılması</t>
  </si>
  <si>
    <t>4740.5</t>
  </si>
  <si>
    <t>Dikenli Ardıç ve Servi Ardıç Kozalağından Tohum Çıkartılması</t>
  </si>
  <si>
    <t>4740.6</t>
  </si>
  <si>
    <t>Kokulu Ardıç Kozalağından Tohum Çıkartılması</t>
  </si>
  <si>
    <t>4740.7</t>
  </si>
  <si>
    <t>Andız Kozalağından Tohum Çıkartılması</t>
  </si>
  <si>
    <t>Tıbbi Bitki Kokteyli Üretimi</t>
  </si>
  <si>
    <t>4800.1</t>
  </si>
  <si>
    <t>Bitkinin toplanması kurutulması ,parçalanması ve elenmesi (Yaş ağırlık)</t>
  </si>
  <si>
    <t>Malzeme Birim Fiyatları (özel fidanlık  tesisi kredilendirmelerinde kullanılacaktır)</t>
  </si>
  <si>
    <t>4900.1</t>
  </si>
  <si>
    <t>Ahır gübresi (Yanmış)</t>
  </si>
  <si>
    <t>4900.2</t>
  </si>
  <si>
    <t>Kimyasal Gübre</t>
  </si>
  <si>
    <t>4900.3</t>
  </si>
  <si>
    <t>Humus</t>
  </si>
  <si>
    <t>4900.4</t>
  </si>
  <si>
    <t>Turba (Yerli)</t>
  </si>
  <si>
    <t>4900.5</t>
  </si>
  <si>
    <t>Mineral Toprak</t>
  </si>
  <si>
    <t>4900.6</t>
  </si>
  <si>
    <t>Mil</t>
  </si>
  <si>
    <t>4900.7</t>
  </si>
  <si>
    <t>Pomza</t>
  </si>
  <si>
    <t>4900.8</t>
  </si>
  <si>
    <t>Perlit</t>
  </si>
  <si>
    <t>4900.9</t>
  </si>
  <si>
    <t>Polietilen Tüp ve Torba</t>
  </si>
  <si>
    <t>4900.10</t>
  </si>
  <si>
    <t>Saksı (0,5 - 1 Lt)</t>
  </si>
  <si>
    <t>4900.11</t>
  </si>
  <si>
    <t>Saksı (1,1 - 2 Lt)</t>
  </si>
  <si>
    <t>4900.12</t>
  </si>
  <si>
    <t>Saksı (2,1 - 3 Lt)</t>
  </si>
  <si>
    <t>4900.13</t>
  </si>
  <si>
    <t>Saksı (3,1 - 4 Lt)</t>
  </si>
  <si>
    <t>4900.14</t>
  </si>
  <si>
    <t>Saksı (4,1 - 5 Lt)</t>
  </si>
  <si>
    <t>4900.20</t>
  </si>
  <si>
    <t>Sepet (10 - 15 lt)</t>
  </si>
  <si>
    <t>4900.21</t>
  </si>
  <si>
    <t>Sepet (30 - 40 lt)</t>
  </si>
  <si>
    <t>4900.30</t>
  </si>
  <si>
    <t>Damla Sulama (Malzeme)</t>
  </si>
  <si>
    <t>4900.31</t>
  </si>
  <si>
    <t>Damla Sulama (Montaj)</t>
  </si>
  <si>
    <t>4900.32</t>
  </si>
  <si>
    <t>Yağmurlama Sulama (Malzeme)</t>
  </si>
  <si>
    <t>4900.33</t>
  </si>
  <si>
    <t>Yağmurlama Sulama (Montaj)</t>
  </si>
  <si>
    <t>4900.40</t>
  </si>
  <si>
    <t xml:space="preserve">500 m² ve daha büyük sera (Malzeme ve montajı dahil) </t>
  </si>
  <si>
    <t>M²</t>
  </si>
  <si>
    <t>4900.41</t>
  </si>
  <si>
    <t>500 m² 'den küçük sera (Malzeme ve montajı dahil)</t>
  </si>
  <si>
    <t>4900.50</t>
  </si>
  <si>
    <t>Bambu (Uzunluk 105 cm, çapı 6 - 8 mm)</t>
  </si>
  <si>
    <t>4900.51</t>
  </si>
  <si>
    <t>Bambu (Uzunluk 150 cm, çapı 8 - 10 mm)</t>
  </si>
  <si>
    <t>4900.52</t>
  </si>
  <si>
    <t>Bambu (Uzunluk 150 cm, çapı 10 - 12 mm)</t>
  </si>
  <si>
    <t>4900.53</t>
  </si>
  <si>
    <t>Bambu (Uzunluk 210 cm, çapı 12 - 14 mm)</t>
  </si>
  <si>
    <t>4900.54</t>
  </si>
  <si>
    <t>Bambu (Uzunluk 210 cm, çapı 14 - 16 mm)</t>
  </si>
  <si>
    <t>4900.55</t>
  </si>
  <si>
    <t>Bambu (Uzunluk 210 cm, çapı 16 - 18 mm)</t>
  </si>
  <si>
    <t>4900.56</t>
  </si>
  <si>
    <t>Bambu (Uzunluk 250 cm, çapı 16 - 18 mm)</t>
  </si>
  <si>
    <t>4900.57</t>
  </si>
  <si>
    <t>Bambu (Uzunluk 250 cm, çapı 18 - 20 mm)</t>
  </si>
  <si>
    <t>4900.58</t>
  </si>
  <si>
    <t>Bambu (Uzunluk 300 cm, çapı 20 - 22 mm)</t>
  </si>
  <si>
    <t>4900.59</t>
  </si>
  <si>
    <t>Bambu (Uzunluk 300 cm, çapı 22 - 24 mm)</t>
  </si>
  <si>
    <t>4900.60</t>
  </si>
  <si>
    <t>Bambu (Uzunluk 300 cm, çapı 24 - 26 mm)</t>
  </si>
  <si>
    <t>5000.1</t>
  </si>
  <si>
    <t>Ekim Yastığında İbreli Fidan Sayımları (1+0,2+0 yaşlı)</t>
  </si>
  <si>
    <t>5000.2</t>
  </si>
  <si>
    <t>Ekim Yastığında Yapraklı Fidan Sayımları (1+0,2+0 yaşlı)</t>
  </si>
  <si>
    <t>5000.3</t>
  </si>
  <si>
    <t>Araziye Repikajlı  İbreli Fidan Sayımları (Boy  sınıflamaları yapılarak)</t>
  </si>
  <si>
    <t>1000 Ad</t>
  </si>
  <si>
    <t>5000.4</t>
  </si>
  <si>
    <t>Araziye Repikajlı  Yapraklı Fidan Sayımları (Çap sınıflamaları yapılarak)</t>
  </si>
  <si>
    <t xml:space="preserve">Endüstriyel Plantasyon veya Yapay Gençleştirme Sahalarında Köklerin Sökülmesi </t>
  </si>
  <si>
    <t>206.1</t>
  </si>
  <si>
    <t>206.2</t>
  </si>
  <si>
    <t>206.3</t>
  </si>
  <si>
    <t>51 cm ve üzeri dip çaplı kökler</t>
  </si>
  <si>
    <t xml:space="preserve">Endüstriyel Ağaçlandırma  veya Yapay Gençleştirme Sahalarında, Üretim  artıklarının yığınlanması </t>
  </si>
  <si>
    <t>Galvanizli kafes tel veya geonet ile çit Yapımı (Dikim yapılması planlanan  sahalarda)</t>
  </si>
  <si>
    <t>1406.1</t>
  </si>
  <si>
    <t>1406.2</t>
  </si>
  <si>
    <t xml:space="preserve">Harçlı  duvar eşik yapılması </t>
  </si>
  <si>
    <t xml:space="preserve">Beton  duvar  eşik yapılması </t>
  </si>
  <si>
    <t>1403.2</t>
  </si>
  <si>
    <t>Meyilin %20'den az, çakıllı ve blok taşlılığın %25'e kadar bulunduğu orta veya hafif bünyeli sahalarda lastik tekerlekli traktör  (pulluk + riper) ile işlenmesi,</t>
  </si>
  <si>
    <t>Meyilin %20'den az, çakıllı ve blok taşlılığın %26 - 50 olduğu orta veya hafif bünyeli sahalarda lastik tekerlekli traktör  (pulluk + riper) ile işlenmesi,</t>
  </si>
  <si>
    <t>508.1</t>
  </si>
  <si>
    <t>508.2</t>
  </si>
  <si>
    <t xml:space="preserve">Kaplı fidanların dikim sahasında indirilmesinde 4407 nolu poz kullanılacaktır </t>
  </si>
  <si>
    <t xml:space="preserve">Proje Bilgilendirme  Toplantısı </t>
  </si>
  <si>
    <t>2212.1</t>
  </si>
  <si>
    <t>Karaçalı, abdestbozan vb. türlerin oluşturduğu ve toprak yüzeyini saf veya karışık olarak örten, çapları 0,5-3 cm, boyları 50 cmden az olan sahalarda diri örtünün 160-230 HP paletli traktöre önden bağlı ağır hizmet örtü temizleme tarağıyla  temizlenmesi.</t>
  </si>
  <si>
    <t>Karstik arazide sedir, kızılçam, karaçam ve benzeri  tohum ekim sahalarında yabanlaşmanın giderilmesi ve tohum yataklarının hazırlanması amacıyla toprağın 10 - 30 cm derinliğinde sürülerek ekime hazır hale getirilmesi çalışmalarında, ilgili makineli çalışma birim fiyatının % 60' ı oranında ödeme yapılır. (Bu çalışmanın yapıldığı sahalarda toros silsilesi veya benzeri yapılardaki sahalarda  % 50' den fazla parçalı anakayanın hakim olduğu arazilerde uygulanan 1.4 katsayısı uygulanmayacaktır.)</t>
  </si>
  <si>
    <t>80-110 HP 4 x 4 lastik tekerlekli traktörle 35-45 cm derinlikte 80-100 cm genişlikte, gradoniler şeklinde toprak işlemesi</t>
  </si>
  <si>
    <t>Örtü dip çapı 1-10 cm örtü kapalılığı % 10’a kadar olan sahalarda</t>
  </si>
  <si>
    <t>Örtü dip çapı 1-10 cm örtü kapalılığı % 11-40 olan sahalarda</t>
  </si>
  <si>
    <t>Örtü dip çapı 1-10 cm örtü kapalılığı % 41-60 olan sahalarda</t>
  </si>
  <si>
    <t>Örtü dip çapı 10 cmden  büyük,örtü kapalılığı % 10’a kadar olan sahalarda</t>
  </si>
  <si>
    <t>Örtü dip çapı 10 cmden büyük, örtü kapalılığı % 11-40 olan  sahalarda</t>
  </si>
  <si>
    <t>Örtü dip çapı 10 cmden  büyük, örtü kapalılığı % 41-60 olan sahalarda</t>
  </si>
  <si>
    <t>Kazma ile toprağın 60-80 cm genişlikte, şeritler üzerinde ve teraslar halinde 35-40 cm derinlikte tesviye eğrilerine paralel işlenmesi (40-60 cm genişlikte 20-25 cm derinlikte yan kazı yapılarak)</t>
  </si>
  <si>
    <t>15x30 cm boyutlarında ve 30 cm derinliğinde çukur açılması ve “çukurda kenar dikimi” yöntemi ile çıplak köklü ibreli fidan dikimi.  (Tamamlama dikimlerinde birim fiyatlara 1.2 katsayısı uygulanır)</t>
  </si>
  <si>
    <t>30 cm çapında, 40 cm derinliğinde çukur açılması ve açılan çukura çıplak köklü yapraklı fidan dikimi. (Tamamlama dikimlerinde birim fiyatlara 1.2 katsayısı uygulanır)</t>
  </si>
  <si>
    <t>30 cm çapında, 40 cm derinliğinde çukur açılması ve açılan çukurlara tüplü fidan dikimi. (Tamamlama dikimlerinde ve Ha.dikilecek fidan adedinin 600 'den az olduğu hallerde birim fiyatlara 1.2 katsayısı uygulanır)</t>
  </si>
  <si>
    <t>40 cm çapında, 60 cm derinliğinde çukur açılması, açılan çukura boylu/yaşlı ve kaplı/ambalajlı fidan dikimi (hacmi 10-20 lt arası 1.2, 21-40 lt arası için 1.5, 41 lt ve üzeri için 2,0 katsayısı uygulanır.)</t>
  </si>
  <si>
    <t>Fidanlar etrafında işçi ile sürgün kontrolü (her taraftan en az 50 cm genişlikte)</t>
  </si>
  <si>
    <t>Fidanlar etrafında işçi ile ot alma-çapa- teras onarımı ve sürgün kontrolü (her taraftan en az 50 cm genişlikte)</t>
  </si>
  <si>
    <t>Fidan çevresinde 80 - 100 cm çapında en az 30 cm derinlliğinde sulama çanağı yapılması</t>
  </si>
  <si>
    <t>Yarımamul ahşap çit direği bedeli (8-10 cm çapında,1,50-1.60 m.  boyunda, 275 adet sahaya taşınması dahil)</t>
  </si>
  <si>
    <t>Beton çit direği bedeli (8x 9x160 cm, 4 mm. çapında 4’lü çubuk demir bağlantılı, 4 çivili veya delikli, 350 dozlu beton direk, 275 adet sahaya taşınması dahil)</t>
  </si>
  <si>
    <t>Tel çit direkleri için 30 cm çapında,40-50 cm derinliğinde çukur açılması (275 adet).   Profil taşlılığının % 50’ den fazla olduğu topraklarda 1.4 katsayı uygulanır.</t>
  </si>
  <si>
    <t>İşçi ile 80 cm genişlik, 35 cm derinlikte, tesviye eğrilerine paralel Tekne Tipi Teras şeklinde toprak işleme. (Meyilin % 60'dan fazla olduğu sahalarda uygulanmaz)</t>
  </si>
  <si>
    <t>İşçi ile tesviye eğrilerine paralel 35 cm derinlik 20 cm genişlikte kanal açılması, kanaldan çıkan toprağın kanalın alt kısmına yığılması. (Meyilin % 60'dan fazla olduğu sahalarda uygulanmaz)</t>
  </si>
  <si>
    <t xml:space="preserve">İşçi ile yamaç arazide 40-50 cm aralıklarla 5 cm genişlik ve derinlikte çizgi açılması, tohum ekilerek kapatılması </t>
  </si>
  <si>
    <t xml:space="preserve">10 cm derinlik ve 60 cm genişlikte temel kazısı yapılarak, sahadan toplanmış taşlarla tesviye eğrilerine paralel 40-50 cm yüksekliğinde taş kordon yapımı      </t>
  </si>
  <si>
    <t>Çapları 6-15 cm, boyları 1,2-1,5 mt. olan kazıkların 0,3-0,5 mt.ara ile 1/3 kısmı toprağa girecek şekilde çakılarak kazık aralarının dal metaryaliyle örülmesi  veya 20-30 cm çapındaki çalı demetleriyle eşik tesis edilmesi.</t>
  </si>
  <si>
    <t>Telis çuvalların oyuntu tahkimi amacıyla çevrede mevcut çakıl ve kum malzemesi ile doldurulup oyuntu içinde azami 80 cm yükseklikte yığınlanması. (Çuval bedeli dahil)</t>
  </si>
  <si>
    <t xml:space="preserve">Mera alanlarındaki ot örtüsünün sulanarak geliştirilmesi amacıyla mevcut suların saha içerisinde dolaştırılarak dağıtılması (% 05-1 meyilli, kazma ucu genişliğinde, 5-7 cm derinliğinde karık açılması) </t>
  </si>
  <si>
    <t>Melez ve yerli kavak için dikim çukuru açılması (60-70 HP. 4x2 lastik tekerlekli traktöre monteli, 45-30 cmlik çukur açma burgusu ile 90 cm derinliğinde çukur açılması)</t>
  </si>
  <si>
    <t xml:space="preserve">Melez ve yerli kavak fidanı dikimi (45-30 cm genişlikte ve 90 cm derinliğindeki hazır çukura işçi ile fidan dikimi)  </t>
  </si>
  <si>
    <t xml:space="preserve">1 hektara ortalama 350 Kg olacak şekilde karpelli sedir tohumu ekimi (tohumun sahaya taşınması ve serpilmesi) </t>
  </si>
  <si>
    <t>17 Kg</t>
  </si>
  <si>
    <t>Repikaja alınmış topraklı fidan (1 metre yüksekliğindeki çevresi       16-20 cm arası rootball hacmi 29-36 lt arası)</t>
  </si>
  <si>
    <t>Repikaja alınmış topraklı fidan (1 metre yüksekliğindeki çevresi          21-30 cm arası rootball hacmi 38-50 lt üzeri)</t>
  </si>
  <si>
    <t>Repikaja alınmış topraklı fidan (1 metre yüksekliğindeki çevresi 31cm nin üzeri rootball hacmi en az 55 lt)</t>
  </si>
  <si>
    <t>Organik gübreleme (2,5 M³/Da)</t>
  </si>
  <si>
    <t>Serpme usulü ile ekim (Tohum bedeli hariç olmak üzere, kekik vb. türler için 1 Halık alana 1,25 Kg tohum ekilmesi)</t>
  </si>
  <si>
    <t>Ha</t>
  </si>
  <si>
    <t xml:space="preserve">%100 polietilen geonet (500 gr/M²)  malzeme ile çit yapılması. </t>
  </si>
  <si>
    <t xml:space="preserve">20 - 35 cm dip çaplı kökler  </t>
  </si>
  <si>
    <t xml:space="preserve">36 - 50 cm dip çaplı kökler  </t>
  </si>
  <si>
    <t>209.1</t>
  </si>
  <si>
    <t>3801.6</t>
  </si>
  <si>
    <t>Fidan Üretim Parsellerine damlama Sulama Borusu döşeme ve toplama</t>
  </si>
  <si>
    <t>3807.4</t>
  </si>
  <si>
    <t>4707.2</t>
  </si>
  <si>
    <t>4707.3</t>
  </si>
  <si>
    <t>Sığla tohumu üretimi (tohumun toplanması , ayıklanması)</t>
  </si>
  <si>
    <t>(OGM-6921  no.lu tamim, Çevre ve Şehircilik Bakanlığı Birim Fiyatlarına göre hesap edilecektir.)</t>
  </si>
  <si>
    <t>(OGM-6921  no.lu tamim,  Çevre ve Şehircilik Bakanlığı Birim Fiyatlarına göre hesap edilecektir.)</t>
  </si>
  <si>
    <t xml:space="preserve">(OGM-6921  no.lu tamim,Çevre ve Şehircilik Bakanlığı Birim Fiyatlarına göre hesap edilecektir.) </t>
  </si>
  <si>
    <t>İhatanın kafes tel ile yapılmak istenilmesi halinde Çevre ve Şehircilik Bakanlığı veya diğer kurum birim fiyat cetvelleri esas alınacaktır.</t>
  </si>
  <si>
    <t xml:space="preserve">Çukur ŞeklindeToprak İşlemesi </t>
  </si>
  <si>
    <t xml:space="preserve">Meyili % 20’ye kadar olan sahalarda; mikro topografyanın makineli çalışmaya uygun olduğu, 180 - 230 HP gücünde lastik tekerlekli traktör ile toprağın,50-60 cm derinlikte ve 70-90 cm genişlikte riper + soklu pulluk ile gradoni şeklinde işlenmesi, (diri örtü temizliği yapılan yerler için 1.1 katsayısı uygulanır) </t>
  </si>
  <si>
    <t>Repikaja alınmış çıplak köklü yapraklı fidan (1 metre yüksekliğindeki çevresi 12 cm kadar)</t>
  </si>
  <si>
    <t>Repikaja alınmış çıplak köklü yapraklı fidan (1 metre yüksekliğindeki çevresi 12 cm den yukarı)</t>
  </si>
  <si>
    <t>4708.1</t>
  </si>
  <si>
    <t>Tohum meşçeresinde kozalak üretimi</t>
  </si>
  <si>
    <t>Doğu ladini tohumu üretimi. (Tohum meşcerelerinden kozalak üretimi ve idareye teslimi) Zayıf tohum yılında 1.5 katsayısı uygulanır.</t>
  </si>
  <si>
    <t>Manolya tohumu üretimi (tohumun toplanması, kurutulması, ayıklanması)</t>
  </si>
  <si>
    <t>Ot yoğunluğu % 40' dan fazla olan sahalarda motorlu tırpan ile tam alanda ot ve odunsu şüceyrat temizliği (asgari 0,5 HP motorlu tırpan ile misina veya bıçak kullanılarak)</t>
  </si>
  <si>
    <t>Fidanlar  çevresinde işçi ile  ot alma-çapa-teras onarımı (60-80 cm eninde 100 cm boyundaki alanda)</t>
  </si>
  <si>
    <t>Fidan sıraları arasında makine ile bir defa (50 HP gücünde traktörle)</t>
  </si>
  <si>
    <t>Orta ve hafif bünyeli topraklarda, ot yoğunluğunun % 40’dan fazla olduğu sahalarda</t>
  </si>
  <si>
    <t>Temel kazısı yapılmadan, taşların toplanarak  20-30 cm yükseklikte, 40-50 cm genişlikte şeritler halinde eş yükselti eğrilerine paralel yığınlanması</t>
  </si>
  <si>
    <t>Kök boğazı  çevresi 12 -20 cm nin arasındaki ibreli fidanların rootball'lu sökümü (söküm derinliği 29- 35 cm , rootball  hacmi 10-20  litre olacaktır.)</t>
  </si>
  <si>
    <t>Kök boğazı çevresi 20 cm' nin üzerindeki fidanların rootball'lu sökümü (söküm derinliği en az 35,1  cm,rootball  hacmi en az 21 litre ve olacaktır.)</t>
  </si>
  <si>
    <t>Palmiye,fenix vb .fidanların el testeresi ile budanması (budama artıklarının parsel dışına taşınması dahil)</t>
  </si>
  <si>
    <t>Ağır bünyeli topraklarda, ot ve sürgün yoğunluğunun % 40' dan fazla olduğu sahalarda</t>
  </si>
  <si>
    <t>Toprak Tahlili Yaptırılması (Tekstür (%), PH, toplam kireç, tuzluluk, ve organik madde analizleri için) (gerekli görülen diğer analizlerde OGM tarafından yayımlanan birim fiyatlar kullanılacaktır)</t>
  </si>
  <si>
    <t>Meyili % 40’a kadar olan sahalarda; mikro topografyanın makineli çalışmaya uygun olduğu, 180 - 230 HP gücünde paletli traktör ile toprağın, 60-80 cm derinlikte ve 80-100 cm genişlikte riper + soklu pulluk ile gradoni şeklinde işlenmesi, (diri örtü temizliği yapılan yerler için 1.1 katsayısı uygulanır) (Kayor)</t>
  </si>
  <si>
    <t>1400 Örme Çit ve Cansız Perde Yapımı</t>
  </si>
  <si>
    <t>4800 Tıbbi Bitki Kokteyli Üretimi</t>
  </si>
  <si>
    <t xml:space="preserve">  800 Aplikasyon</t>
  </si>
  <si>
    <t xml:space="preserve">  900 Toprak İşleme</t>
  </si>
  <si>
    <t xml:space="preserve">  700 Diri Örtü Temizliği</t>
  </si>
  <si>
    <t xml:space="preserve">  600 Bakım Çalışmaları</t>
  </si>
  <si>
    <t xml:space="preserve">  500 Grodoni Şeklinde Toprak İşlemesi</t>
  </si>
  <si>
    <t xml:space="preserve">  400 Üst Toprak İşlemesi</t>
  </si>
  <si>
    <t xml:space="preserve">  100 İç Taksimat Şebekesinin Tesisleri</t>
  </si>
  <si>
    <t xml:space="preserve">  200 Diri Örtü Temizliği</t>
  </si>
  <si>
    <t xml:space="preserve">  300 Toprak İşleme</t>
  </si>
  <si>
    <t>3700 Kavak Fidanlarında Bakım</t>
  </si>
  <si>
    <t>4400 Torba ve Kaplara Repikaj</t>
  </si>
  <si>
    <t xml:space="preserve">Çelikle Üretim </t>
  </si>
  <si>
    <t>%100 polietilen geonet (500 gr/M²)  malzeme ile çit yapılması</t>
  </si>
  <si>
    <t xml:space="preserve">Hacmi 1.3 ile 4 litre arasında  (çapı 9 - 13 cm) olan kaplardaki fidanlarla araziye repikaj yapılması </t>
  </si>
  <si>
    <t xml:space="preserve">Hacmi 11.1 ile 22 litre arasında  (çapı 19.1 - 25 cm) olan kaplardaki fidanlarla araziye repikaj yapılması </t>
  </si>
  <si>
    <t xml:space="preserve">Hacmi 4.1 ile 11 litre arasında  (çapı 13.1 - 19 cm) olan kaplardaki fidanlarla araziye repikaj yapılması </t>
  </si>
  <si>
    <t xml:space="preserve">Hacmi 1.3 litre ye kadar (çapı 8.9 cm) olan kaplardaki fidanlarla araziye repikaj yapılması </t>
  </si>
  <si>
    <t>Kaplı olarak repikaja alınmış fidanın kaplı sökümü (küçük  boy sepet)</t>
  </si>
  <si>
    <t>Aşı kalemi veya aşı gözünün temin edilmesi (İdarece temin edilecektir)</t>
  </si>
  <si>
    <t>Kara Servi ve Mavi Servi Tohumu Üretimi (Tohum meşcerelerinden  ve/veya Kaynaklarından Kozalakların Toplanarak İdareye Teslimi)</t>
  </si>
  <si>
    <t xml:space="preserve">Her meyildeki akan yamaçlarda 5 x 5 x 90 cm ebatlarındaki kazıkların 30 - 40 cm aralıklarla 60 cm derinlikte, tesviye eğrilerine paralel sıralar halinde zemine çakılması, kazık aralarının ince dal materyalleriyle örülmesi, örülen bu çitin arkasının toprak ile doldurulması (Kullanılacak kazık ve dal materyallerinin civardan bedelsiz olarak kullanılması dahil) (Kullanılacak kazık ve dal materyallerin dışarıdan bedeli dahilinde karşılanması durumunda 1.2 katsayısı uygulanır.)   (Ahşap kazık yerine Ø 12 lik nervürlü demir kazık kullanılması durumunda 1.2 katsayısı uygulanır) </t>
  </si>
  <si>
    <t xml:space="preserve">Yeterli toprak derinliğinin bulunduğu yamaçlarda, genişliği 2.5- 4 metre arasında, tesviye eğrilerine paralel, yamaç tarafına doğru % 3-5 meyil verilerek ekskavatörle seki teras platformu yapılması (etüt ve aplikasyon dahil)  (dikim çukurlarının açılması hariç) </t>
  </si>
  <si>
    <t>Köy bazında sorunların ve çözüm önerilerinin tespit edilmesi ve  önerilecek faaliyetlerle ilgili bilgilendirme maksadı ile proje yapımcısı firmadan   en az bir  teknik eleman, idareden  en az bir teknik eleman ve yerel  halkının katılımı ile mahallinde,  toplantı düzenlemek ve toplantı kararlarını tutanağa bağlamak.</t>
  </si>
  <si>
    <t>Ağaçlandırma, erozyon kontrolü, mera ıslahı, rehabilitasyon, sel kontrolü, gençleştirme ve enerji ormanı vb.  sahalarda (Büyüklüğü 500 hektara kadar olan sahalarda 1 bekçi, 500 hektardan büyük sahalarda her ilave 500 hektara kadar saha için 1 bekçi ilave edilebilir.)</t>
  </si>
  <si>
    <t>Tohum Üretimi</t>
  </si>
  <si>
    <t>Çukur Şeklinde Toprak İşlemesi ve doldurulması</t>
  </si>
  <si>
    <t>100Kg</t>
  </si>
  <si>
    <t>104.3</t>
  </si>
  <si>
    <t xml:space="preserve">Servis yolu yapımı                                                </t>
  </si>
  <si>
    <t>Banket ve hendeği olmayan, sadece tesis ve bakım süresince yararlanılmak üzere mevcut yollara ve yangın emniyet yollarına bağlantılı,  ortalama 4 m genişliğinde servis yolu yapılması (etüt ve aplikasyon dahil), küskülük sahalarda bu birim fiyatlara 1.1 katsayısı, sert küskülük sahalarda 1.2 katsayısı uygulanır</t>
  </si>
  <si>
    <t xml:space="preserve">Bozuk koru ve bozuk baltalıklarda diri örtü temizliği  </t>
  </si>
  <si>
    <t xml:space="preserve">Makide diri örtü temizliği   </t>
  </si>
  <si>
    <t>Dikenli telin dört sıra halinde tel çit direklere tespiti ve gerilmesi (Meyilin % 40’ dan fazla olduğu sahalarda 1.3 katsayısı uygulanır)</t>
  </si>
  <si>
    <t>2212.2</t>
  </si>
  <si>
    <t>Ekskavatör ile çukur şeklinde toprak işlemesi yapılan yerlerin  işaretlenmesi (Geniş aralık x mesafelerde çukur şeklinde toprak işlemesi yapılan, fidan aralarında makinalı bakımın yapılabileceği, diri örtü temizliği gerektirmeyen  sahalarda uygulanacaktır.)</t>
  </si>
  <si>
    <t>801.3</t>
  </si>
  <si>
    <t>Tesis yapılacak yerin civarında yeterli malzeme bulunması halinde yapılacaktır.</t>
  </si>
  <si>
    <t>Ot veriminin düşük veya otsuz sahalarda ot tohumu ekilmesi (tohum bedeli hariç)</t>
  </si>
  <si>
    <t>Tesis edilmiş servis yollarının bakımı</t>
  </si>
  <si>
    <t xml:space="preserve">Oyuntu ıslahı etüdü yapılması (250 metrede bir inceleme noktası alınması ve envanter karnesinin doldurulması suretiyle ıslah tedbirlerinin belirlenmesi işidir.) </t>
  </si>
  <si>
    <t>Sel kontrolü uygulama projesi</t>
  </si>
  <si>
    <t>2201.8</t>
  </si>
  <si>
    <t>Diri örtü temizliği paletli traktör ile yapılacak sahalarda ; çalışılacak alanın 0.5 - 10 ha. olduğu yerlerde 1,50 ; 10,01 - 20 Ha. olduğu yerlerde 1,25 ; 20,01 - 30 Ha. olduğu yerlerde 1,16 ;  30,01 - 40 Ha. olduğu yerlerde 1,12 ; 40,01 - 50 Ha. olduğu yerlerde 1,095 ;  50,01  - 75  Ha. olduğu yerlerde 1,063 ; 75,01 - 100 Ha. olduğu yerlerde 1,047 zorluk katsayıları kullanılacaktır. (özel ağaçlandırma sahaları dahil) (yalnızca diri örtü temizliği yapılması halinde uygulanır)</t>
  </si>
  <si>
    <t>% 41 ve üzeri eğim grubunda servis yolu yapılması</t>
  </si>
  <si>
    <t xml:space="preserve">Miks eşik yapılması      </t>
  </si>
  <si>
    <t>Ahşap Eşik;
Eşik yapılacak yere 1.20 m genişliğinde, en az 0.50 m derinliğinde ve yatak genişliğine uygun uzunlukta açılan temel içerisine; 13-18 cm çapında, 2 ahşap direk yatak eksenine dik yerleştirilir. 1m uzunluğundaki direkler 50 cm aralıklarla bu direklere dik olacak şekilde sabitlenir, içi taşlar ile doldurulup sıkıştırılır. Bu işlem  projede belirtilen eşik yüksekliğine kadar tekrarlanır, eşiğin üst orta kısmına uygun savak şekli verilir.  (Taşların 25 metreden fazla mesafeden temin edilmesi durumunda 1.2 katsayısı uygulanır.) (Taşların saha dışından nakledilmesi dahil değildir.) (Temel kazısı hariç olup,  temel kazısı için 1502 nolu poz kullanılacaktır.)</t>
  </si>
  <si>
    <t>3401.12</t>
  </si>
  <si>
    <t>3801.7</t>
  </si>
  <si>
    <t>3804.11</t>
  </si>
  <si>
    <t>Duyargalı dik freze ile sıralar üzerinde fidan aralarının çapalanması  ( Her sıra iki taraftan çapalanır.)</t>
  </si>
  <si>
    <t>3804.12</t>
  </si>
  <si>
    <t>Fidan sıraları üzerinde ot alma,çapa yapılmadan önce mevcut     
damlama sulama borularının kenara alınması,çapa sonrası tekrar
 sıra üzerine çekilmesi</t>
  </si>
  <si>
    <t>3808.10</t>
  </si>
  <si>
    <t>3808.11</t>
  </si>
  <si>
    <t>3808.13</t>
  </si>
  <si>
    <t>3808.14</t>
  </si>
  <si>
    <t xml:space="preserve">Bambuya bağlanarak sabitlenmiş fidanları sıkan bağların (6-10 bağ)çözülmesi  </t>
  </si>
  <si>
    <t>3808.12</t>
  </si>
  <si>
    <t>3808.15</t>
  </si>
  <si>
    <t>Fidan sökümü öncesi,dikilmiş kazıklardaki mevcut tellerin çıkarılarak
 toplanması ve kazıklara bağ yapılarak asılması</t>
  </si>
  <si>
    <t>4401.5</t>
  </si>
  <si>
    <t>Makine ile dal parçalama</t>
  </si>
  <si>
    <t>3107.2</t>
  </si>
  <si>
    <t>Fidan sökümü öncesi fidan ve tellerdeki bağları çözülmüş olan bambuların çıkarılarak,kullanılabilecek olanların eşit sayıda bağ yapılarak parsel dışına taşınması</t>
  </si>
  <si>
    <t>1000adet</t>
  </si>
  <si>
    <t>Seyyar mikrosprink sulama tesisatının kurulması (Malzeme hariç)</t>
  </si>
  <si>
    <t>3902.1</t>
  </si>
  <si>
    <t>ENSO Tipi Fidan üretimi</t>
  </si>
  <si>
    <t>Yetiştirme ortamının hazırlanması.</t>
  </si>
  <si>
    <t xml:space="preserve">Kapların Hazırlanması ve tohum ekimi </t>
  </si>
  <si>
    <t>Fidan Sayımları</t>
  </si>
  <si>
    <t>F - (2200) PROJE YAPIM ÇALIŞMALARI</t>
  </si>
  <si>
    <t xml:space="preserve"> Fidan diplerine bambu çakılması ve  bambuların tele  bağlanması. (Malzemeler idarece karşılanacaktır.)                                             
</t>
  </si>
  <si>
    <t>160-230 HP paletli traktöre önden bağlı ağır hizmet örtü temizleme tarağı ile (traverten arazilerde tarak-bıçakla) kök ve gövdeleri ile birlikte temizlenerek tesviye eğrilerine paralel olarak yığınlanması (Aplikasyon dahil). Toprak yüzeyini kaplayan ve boyutları 25 cm 'den büyük taşlar dikkate alınacaktır.(Ekskavatörle yapılan gradoni şeklinde toprak işlemesinde ayrıca diri örtü temizliği yapılmayacaktır) (yapılan çalışmalarda üst toprağın taşınmamasına özen gösterilecektir.) (sahada sökülmüş köklerin olması durumunda 1.2 katsayısı uygulanır.)</t>
  </si>
  <si>
    <t>Doğal ve yapay yöntem ile gençleştirilecek sahalarda paletli veya lastik tekerlekli en az 24 HP gücündeki ekskavatörle (kepçeye monteli özel tarak aparatı ile) her çeşit diri örtünün kök ve gövdeleri ile birlikte toprağı taşımadan bantlar halinde temizlenerek, tesviye eğrilerine paralel olarak yığınlanması (Aplikasyon dahil)</t>
  </si>
  <si>
    <t>Paletli veya lastik tekerlekli ekskavatör ile 100 cm uzunluğunda, 80 cm genişlikte ve 60 - 80 cm derinlikte  proje maksadına uygun aralık x mesafede toprak işlemesi, açılan çukurun doldurulması (meyilin %20'yi geçtiği alanlarda 1,13 zorluk katsayısı, ekskavatörün çukur açılacak noktalara gidiş gelişini zorlaştırıcı boyutta engellerin bulunması durumunda, söz konusu durumun ilgili komisyon marifeti ile tespiti durumunda 1.3 katsayısı, toprak derinliğinin 60 cm'den az, fizyolojik derinliğin yeterli olduğu yerlerde 40-60 cm derinliğinde toprak işlemesi yapılması halinde birim fiyatın 0,8'i  uygulanacaktır) (%30 ve yukarı meyillerde açılacak çukurlar şaşırtmalı olarak tesis edilecektir.)</t>
  </si>
  <si>
    <t xml:space="preserve">Paletli veya lastik tekerlekli ekskavatör ile 100 cm uzunluğunda, 80 cm genişlikte ve 60 - 80 cm derinlikte çukur açılması, proje maksadına uygun aralık x mesafede, boylu/yaşlı ve kaplı/ambalajlı veya boylu/yaşlı ve çıplak köklü  fidan ebatına göre doldurularak dikim çukuru oluşturulması. Bu şekilde oluşturulan çukurun  dip kısmından en az 1/3 lük bölümü  işlenmiş olacaktır.  (meylin %20'yi geçtiği alanlarda 1,13 zorluk katsayısı, ekskavatörün çukur açılacak noktalara gidiş gelişini zorlaştırıcı boyutta engellerin bulunması durumunda, söz konusu durumun ilgili komisyon marifeti ile tespiti durumunda 1.3 katsayısı uygulanır.) (toprak derinliğinin 60 cm'den az, fizyolojik derinliğin yeterli olduğu yerlerde 40-60 cm derinliğinde toprak işlemesi yapılması halinde ya da   40-60 cm derinliğinde toprak işlemesinin yeterli olduğu yerlerde birim fiyatın 0,8'i  uygulanacaktır.)(%30 ve yukarı meyillerde açılacak çukurlar şaşırtmalı olarak tesis edilecektir.) </t>
  </si>
  <si>
    <t>Tesis edilmiş yangın emniyet yollarında paletli traktör veya greyder bıçağı ile ot ve sürgünlerin yüzeyden temizlenmesi ve tesviye yapılması(Paletli Traktör ile bakım yapılması halinde 1.2 katsayısı uygulanır.)</t>
  </si>
  <si>
    <t>Tesis edilmiş servis yollarının paletli traktör veya greyder bıçağı ile bakımı ve tesviyesi (Paletli Traktör ile bakım yapılması halinde 1.2 katsayısı uygulanır.)</t>
  </si>
  <si>
    <t xml:space="preserve">Her çeşit arazi yapısında, teras istikametlerinin tesviye eğrilerine paralel olarak araziye aplike  edilmesi (%60'dan fazla meyilli yerler için 1,2 katsayısı uygulanır.)(%60 ve üzeri diri örtü yoğunluğu olan yerler için 1,2 katsayısı uygulanır) </t>
  </si>
  <si>
    <t>1000Adet</t>
  </si>
  <si>
    <t>Eşit kollu (L) veya (T) profil demirçit direği bedeli (Kol uzunlukları    4 cm, kalınlık 4 mm.,boy 150 cm, 4 delikli veya kancalı,  dip kısmında çapraz destek (ankraj) kaynaklı, antipas boyalı,sahaya taşınması dahil,275 adet)(6 direkte bir ankraj yapılması halinde 0,95 katsayısı (çakma pozu) uygulanır)</t>
  </si>
  <si>
    <t>Kumul sahalarında rüzgar erozyonunu önlemek için; 9x9x180 cm ebatlarında (6 mm. Caplı 4 demir çubuklu 350 dozlu 4 çivili) beton direklerin 4 m. Ara ile 50 cm derinlikte tespiti, 50 m. de bir payanda konması, 2,5 mm. Çapında galvanizli telin 4 sıra çekilmesi, tel aralarının ince dal materyal veya kamış kullanılarak cansız perde yapımı (malzeme bedeli ve nakliye dahil) (Kazıkların ahşap olması halinde 0.65 katsayısı uygulanır.)</t>
  </si>
  <si>
    <t>40 cm boyundaki çalıların yamaca yerleştirilmesi amacıyla; 70-80 cm genişliğinde teras yapımı, kazı tabanına ters meyil verilerek   10 x20cm ebatlarında kanal açılması, önceden kesilmiş çalının   getirilerek, kalın uçlarının bu kanala yerleştirilmesi, 10 cm’lik bir tabaka halinde teras üzerine serilmesi ve sıkıştırılması (1 m. uzunluğundaki teras için yaklaşık 3 kg çalı kullanılmalıdır), arazi meyiline göre terasın üst yamacındaki toprağın kazılarak çalıların üzerine örtülmesi ve teras formu verilmesi (çalıların kesilmesi ve saha içindeki taşınması birim fiyata dahildir)</t>
  </si>
  <si>
    <t>Taş kordon yapımı ve taşların yığınlanması.</t>
  </si>
  <si>
    <t>Kuru duvar eşik veya miks eşik  yapılması (Kullanılacak materyallerin 25 metreden fazla mesafeden temin edilmesi durumunda 1.2 katsayısı uygulanır.) (Aplikasyon dahil.)</t>
  </si>
  <si>
    <t>Canlı veya cansız örmeli veya çalı demetli eşik yapılması (Kullanılacak dal materyallerinin 25 metreden fazla mesafeden temin edilmesi durumunda 1.2 katsayısı uygulanır.)(Aplikasyon dahil.)</t>
  </si>
  <si>
    <t>Çalı demetli takviyeli toprak sedde (Kullanılacak dal materyallerinin 25 metreden fazla mesafeden temin edilmesi durumunda 1.2 katsayısı uygulanır.)(Aplikasyon dahil.)</t>
  </si>
  <si>
    <t>Çakıl ve/veya kum ile doldurulmuş çuvallı sedde Aplikasyon dahil.)</t>
  </si>
  <si>
    <t>Galvanizli kafes tel eşik yapımı (Aplikasyon dahil.)</t>
  </si>
  <si>
    <t>Çakıllı - küçük taşlı oyuntularda 2,5 x 2,5 cm göz  aralıklı galvanizli kafes tel ile,</t>
  </si>
  <si>
    <t>Çakıl - küçük taş oranı çok az olan oyuntularda 1,5 x 1,5 cm  göz aralıklı galvanizli kafes tel ile,</t>
  </si>
  <si>
    <t>Harçlı  duvar eşik yapılması (Çevre ve Şehircilik  Bakanlığı  veya diğer kuruluşların birim fiyatları uygulanır.) (Aplikasyon dahil.)</t>
  </si>
  <si>
    <t>1507.1</t>
  </si>
  <si>
    <t>Beton  duvar  eşik yapılması (Çevre ve Şehircilik  Bakanlığı  veya diğer kuruluşların birim fiyatları uygulanır.) (Aplikasyon dahil.)</t>
  </si>
  <si>
    <t>1508.1</t>
  </si>
  <si>
    <t>Tohum ekimi (ocaklarda)</t>
  </si>
  <si>
    <t xml:space="preserve">Ağır bünyeli topraklarda ocaklar halinde meşe, badem, kestane, ceviz vb.tohum ekimi  </t>
  </si>
  <si>
    <t xml:space="preserve">Ağır bünyeli topraklarda ocaklar halinde karaçam, kızılçam, ardıç vb.tohum ekimi  </t>
  </si>
  <si>
    <t>Tohum ekimi (Serpme şeklinde)</t>
  </si>
  <si>
    <t>Arazi hazırlığının tam alanda makine veya teraslar halinde işçi gücü ile yapılamadığı ve yeterli toprak derinliği olan  sahalarda 50x50x30cm ebatlarında ocaklar halinde iş gücü ile   toprak işlemesi yapılması (Toz + Kil oranının % 60' tan fazla olduğu ağır bünyeli sahalarda 1.2 katsayısı uygulanır.)</t>
  </si>
  <si>
    <r>
      <t xml:space="preserve">F- PROJE YAPIM </t>
    </r>
    <r>
      <rPr>
        <b/>
        <sz val="11"/>
        <rFont val="Arial Tur"/>
        <charset val="162"/>
      </rPr>
      <t xml:space="preserve"> ÇALIŞMALARI</t>
    </r>
    <r>
      <rPr>
        <b/>
        <sz val="11"/>
        <rFont val="Arial Tur"/>
        <family val="2"/>
        <charset val="162"/>
      </rPr>
      <t xml:space="preserve">
Ağaçlandırma, erozyon kontrolu,</t>
    </r>
    <r>
      <rPr>
        <b/>
        <sz val="11"/>
        <rFont val="Arial Tur"/>
        <charset val="162"/>
      </rPr>
      <t xml:space="preserve"> sel kontrolü, çığ kontrolü, </t>
    </r>
    <r>
      <rPr>
        <b/>
        <sz val="11"/>
        <rFont val="Arial Tur"/>
        <family val="2"/>
        <charset val="162"/>
      </rPr>
      <t>rehabilitasyon, mera ıslahı, çok amaçlı,</t>
    </r>
    <r>
      <rPr>
        <b/>
        <sz val="11"/>
        <rFont val="Arial Tur"/>
        <charset val="162"/>
      </rPr>
      <t xml:space="preserve"> fidanlık, </t>
    </r>
    <r>
      <rPr>
        <b/>
        <sz val="11"/>
        <rFont val="Arial Tur"/>
        <family val="2"/>
        <charset val="162"/>
      </rPr>
      <t xml:space="preserve"> özel ağaçlandırma, özel imar-ihya v.b gibi uygulama projelerinin düzenlenmesi. </t>
    </r>
    <r>
      <rPr>
        <b/>
        <sz val="11"/>
        <rFont val="Arial Tur"/>
        <charset val="162"/>
      </rPr>
      <t>(Maktuen bedeller hariç olmak üzere 2200, 2201, 2202, 2209, 2210 ve 2211 nolu pozlara; sahanın yerleşim yerlerine uzaklığı, yol ve diri örtü yoğunluğu, topoğrafya, taşlılık, işçi-makine temini vb. durumlar dikkate alınarak % 0-10 arası (yüzde sıfır on arası) zorluk katsayısı uygulanır.)</t>
    </r>
  </si>
  <si>
    <r>
      <t xml:space="preserve"> </t>
    </r>
    <r>
      <rPr>
        <b/>
        <sz val="11"/>
        <rFont val="Arial Tur"/>
        <family val="2"/>
        <charset val="162"/>
      </rPr>
      <t xml:space="preserve">80 cm eninde </t>
    </r>
    <r>
      <rPr>
        <b/>
        <sz val="11"/>
        <rFont val="Arial Tur"/>
        <charset val="162"/>
      </rPr>
      <t>100</t>
    </r>
    <r>
      <rPr>
        <b/>
        <sz val="11"/>
        <rFont val="Arial Tur"/>
        <family val="2"/>
        <charset val="162"/>
      </rPr>
      <t xml:space="preserve"> cm boyunda ve azami 120 cm derinliğinde profil açılması.</t>
    </r>
    <r>
      <rPr>
        <b/>
        <sz val="11"/>
        <rFont val="Arial Tur"/>
        <charset val="162"/>
      </rPr>
      <t xml:space="preserve"> (Meyilin %40'dan fazla olduğu sahalarda 1,3 katsayısı uygulanır.) (Diri örtü yoğunluğu %60 ve üstü olan alanlarda 1,2 katsayısı uygulanır.) </t>
    </r>
  </si>
  <si>
    <t>Budama (2. Yaşlı fidan)</t>
  </si>
  <si>
    <t xml:space="preserve">Mevcut bambuya fidanların(1-5 bağ) bağlanarak sabitlenmesi                                                        </t>
  </si>
  <si>
    <t xml:space="preserve">Mevcut bambuya fidanların(6-10 bağ) bağlanarak sabitlenmesi                                                       </t>
  </si>
  <si>
    <t xml:space="preserve"> Ot yoğunluğu % 50ʼnin altında olan kaplarda ot alma (bir defa) (Kap hacmi 250 cm3 üzerinde olan fidanlarda 1,2 ile çarpılır.)</t>
  </si>
  <si>
    <t>Diri örtü temizliğine ihtiyaç duyulmayan sahalarda, üretim  artıklarının  paletli traktöre monte edilmiş tarakla, 30-42 metre aralıklarla, üst toprak taşınmadan, şeritler halinde tesviye eğrilerine paralel şekilde yığınlanması (sahada sökülmüş köklerin olması durumunda 1.2 katsayısı uygulanır.)</t>
  </si>
  <si>
    <r>
      <t xml:space="preserve">Araziye  aplike   edilmiş   bölme  veya  bölmecik  sınırlarından  geçen    6 -15 m  genişliğindeki yangın emniyet yollarının 160 - 230 HP paletli traktör+bıçakla yapılması (Aplikasyon dahil).  </t>
    </r>
    <r>
      <rPr>
        <i/>
        <sz val="11"/>
        <rFont val="Arial Tur"/>
        <charset val="162"/>
      </rPr>
      <t>Traverten  arazilerde  bu fiyatlara 1.3 katsayısı uygulanır.</t>
    </r>
  </si>
  <si>
    <t xml:space="preserve">315.1 ve 306   pozlarında belirtilen dikim çukuruna   bağlantılı veya iki dikim çukurunu birleştirmek gayesi ile paletli veya lastik tekerlekli ekskavatöre monteli kova/riper kullanılarak; Toprağın 15x25 cm derinliğinde, 50 cm genişliğinde açılarak, çıkan taş ve toprağın hendeğin alt kısma şeritler halinde yığınlanması suretiyle %1-10 meyilli hendek oluşturulması. </t>
  </si>
  <si>
    <t>Meyilin %20'den az, çakıllı ve blok taşlılığın %25'e kadar bulunduğu orta veya hafif bünyeli sahalarda paletli traktör (riper +  soklu pulluk) ile işlenmesi,</t>
  </si>
  <si>
    <t>Meyilin %20'den az, çakıllı ve blok taşlılığın %26 - 50 olduğu orta veya hafif bünyeli sahalarda paletli traktör (riper +  soklu pulluk) ile işlenmesi,</t>
  </si>
  <si>
    <t>Meyilin %20'den az, çakıllı ve blok taşlılığın %25'e kadar bulunduğu ağır bünyeli bünyeli sahalarda paletli traktör (riper +  soklu  pulluk) ile işlenmesi,</t>
  </si>
  <si>
    <t>Meyilin %20'den az, çakıllı ve blok taşlılığın %26 - 50 olduğu ağır bünyeli sahalarda paletli traktör   (riper +  soklu   pulluk) ile işlenmesi,</t>
  </si>
  <si>
    <t>Meyilin %21-40, çakıllı ve blok taşlılığın %25'e kadar bulunduğu orta veya hafif  bünyeli bünyeli sahalarda paletli traktör (riper +   soklu  pulluk)  ile işlenmesi,</t>
  </si>
  <si>
    <t>Meyilin %21-40, çakıllı ve blok taşlılığın %26 - 50 olduğu orta veya hafif bünyeli sahalarda paletli traktör (riper +  soklu  pulluk)  ile işlenmesi,</t>
  </si>
  <si>
    <t>Meyilin %21-40, çakıllı ve blok taşlılığın %25'e kadar bulunduğu ağır bünyeli bünyeli sahalarda paletli traktör (riper +  soklu  pulluk) ile işlenmesi,</t>
  </si>
  <si>
    <t>Meyilin %21-40, çakıllı ve blok taşlılığın %26 - 50 olduğu ağır bünyeli sahalarda paletli traktör (riper + soklu pulluk) ile işlenmesi,</t>
  </si>
  <si>
    <t>200 metreden fazla mesafede klasik polietilen tüplü fidanların
(Hacmi 1,3 litreye kadar) dağıtımı</t>
  </si>
  <si>
    <r>
      <t xml:space="preserve">Beton çit direklerin sahada dağıtılması ve açılan çukurlara taşla sıkıştırılarak tespiti. </t>
    </r>
    <r>
      <rPr>
        <b/>
        <sz val="11"/>
        <rFont val="Arial Tur"/>
        <charset val="162"/>
      </rPr>
      <t>(Meyilin  % 40’ dan fazla olduğu sahalarda 1.3 katsayısı uygulanır)(275 adet)</t>
    </r>
  </si>
  <si>
    <r>
      <t xml:space="preserve">Taşsız sahalarda (L) veya (T) profil demir çit direklerin sahada dağıtılması, sivri uçlu çit direklerin 4 m. ara ile çakılması, altı çit direkte bir çukur açılması, açılan bu çukurda ankrajlı çit direğin taşla sıkıştırılarak tespiti. </t>
    </r>
    <r>
      <rPr>
        <b/>
        <sz val="11"/>
        <rFont val="Arial Tur"/>
        <charset val="162"/>
      </rPr>
      <t>(Meyilin % 40’ dan fazla olduğu sahalarda 1.3 katsayısı uygulanır)</t>
    </r>
  </si>
  <si>
    <r>
      <t>(L) veya (T) profil demir çit direklerin sahada dağıtılması, açılan çukurlara taşla sıkıştırılarak tespiti.</t>
    </r>
    <r>
      <rPr>
        <sz val="11"/>
        <rFont val="Arial Tur"/>
        <charset val="162"/>
      </rPr>
      <t xml:space="preserve"> </t>
    </r>
    <r>
      <rPr>
        <b/>
        <sz val="11"/>
        <rFont val="Arial Tur"/>
        <charset val="162"/>
      </rPr>
      <t>(Meyilin % 40’ dan fazla olduğu sahalarda 1.3 katsayısı uygulanır) (275 adet)</t>
    </r>
  </si>
  <si>
    <r>
      <t xml:space="preserve">Ahşap çit direklerin sahada dağıtılması, açılan çukurlara taşla sıkıştırılarak tespiti.   </t>
    </r>
    <r>
      <rPr>
        <b/>
        <sz val="11"/>
        <rFont val="Arial Tur"/>
        <charset val="162"/>
      </rPr>
      <t xml:space="preserve"> (Meyilin  % 40’ dan fazla olduğu sahalarda 1.3 katsayısı uygulanır)(275 adet)</t>
    </r>
  </si>
  <si>
    <t>Eskavatör ile çukur şeklinde toprak işlemesi yapılan sahalarda boylu/yaşlı ve kaplı/ambalajlı fidan dikimi (hacmi 10-20 lt arası 1.2, 21-40 lt arası için 1.5, 41 lt ve üzeri için 2,0 katsayısı uygulanır.)</t>
  </si>
  <si>
    <t>Fidan sıraları üzerinde işçi ile ot alma-çapa- teras onarımı (teras boyunca 60-80 cm genişliğindeki alanda)(Eskavatörle yapılan 81 cm ve üzeri genişliğe sahip teraslarda 1.5 katsayısı uygulanır.)</t>
  </si>
  <si>
    <t>Yeşil gübre tohumu ekimi (Tohum bedeli hariç)</t>
  </si>
  <si>
    <t xml:space="preserve">Lazerli tesviye bıçağı(4mt lik) ile tesviye yapılması </t>
  </si>
  <si>
    <t xml:space="preserve"> Sabit mikrosprink sulama tesisatının kurulması (Malzeme hariç)</t>
  </si>
  <si>
    <t xml:space="preserve">Bambuya bağlanarak sabitlenmiş fidanları sıkan bağların (1-5 bağ) çözülmesi                                     </t>
  </si>
  <si>
    <t xml:space="preserve"> Ot yoğunluğu % 50ʼnin üzerinde olan kaplarda ot alma (bir defa)
 (Kap hacmi 250 cm3 üzerinde olan fidanlarda 1,2 ile çarpılır.</t>
  </si>
  <si>
    <t>Kızılçam ve Halepçamı tohumu üretimi (tohum meşçerelerinden veya bahçelerinden kozalak  üretimi ve idareye teslimi)Zayıf tohum yılında 1,5 kat sayısı uygulanır.</t>
  </si>
  <si>
    <t>İşçi ile kapatma materyali hazırlanması(Malzeme bedeli hariç)</t>
  </si>
  <si>
    <t>Organik gübreleme (Gübre bedeli hariç;Toprağa karıştırılması ve yükleme  dahil ; 2,5 M³/Da)</t>
  </si>
  <si>
    <r>
      <t xml:space="preserve">30 cm çapında, 40 cm derinliğinde çukur açılması, açılan çukura </t>
    </r>
    <r>
      <rPr>
        <b/>
        <u/>
        <sz val="11"/>
        <rFont val="Arial Tur"/>
        <charset val="162"/>
      </rPr>
      <t>Ayık ve Enso tipi kaplı</t>
    </r>
    <r>
      <rPr>
        <b/>
        <sz val="11"/>
        <rFont val="Arial Tur"/>
        <charset val="162"/>
      </rPr>
      <t xml:space="preserve"> fidan dikimi. (Tamamlama dikimlerinde birim fiyatlara 1.2 katsayısı uygulanır)</t>
    </r>
  </si>
  <si>
    <t>Cansız Rüzgar Perdesi; 
Kumul sahalarında rüzgar erozyonunu önlemek için; hakim rüzgar yönüne dik 25 cm derinliğinde hendek açılması, açılan hendek içerisine 10x10x200 cm ebatlarındaki kazıkların 3'er m. ara ile çakılması, her 6  metrede bir rüzgar yönünün tersine ve her 12 metrede bir rüzgar yönünde 5x10x200 cm ebatlarında payanda kullanılması, 3x5x300 cm lik çıta kullanılarak 3 sıra halinde kazıkların birbirine bağlanması,     2 x 15  x 175  cm' lik tahta kullanılmak ve 10 cm boşluk bırakmak suretiyle, kazıkların 50 cm. tahtaların 25 cm kum İçerisinde kalacak şekilde cansız perdelerin yapımı.  (malzeme bedeli ve nakliye dahil)</t>
  </si>
  <si>
    <t>Ocaklar halinde ve her ocakta 2 - 3 adet olmak üzere tohum ekilmesi (karaçam, kızılçam, ardıç, meşe, badem, kestane, ceviz,  vb.)  (tohum bedeli hariç)(Çok taşlı topraklarda 1.2 katsayısı uygulanır.)</t>
  </si>
  <si>
    <t xml:space="preserve">Melez kavaklarda bakım için, diskaro  çekme çift yönlü  70 HP 4x2 lastik tekerlekli traktör + Goble diskaro 14’lü </t>
  </si>
  <si>
    <t>Kök boğazı çevresi 12 cm nin altındaki ibreli fidanların rootball'lu sökümü (söküm derinliği en az 28 cm , rootball hacmi en az  10 litre olacaktır.)</t>
  </si>
  <si>
    <t>Rootball'lu fidanların gömüden çıkarılarak araca yüklenmesi(18 lt kadar olan)</t>
  </si>
  <si>
    <t>Meyili % 21-40, örtü kapalılığı % 60' dan az, yüzeysel taşlılığı  % 25’ den fazla olan sahalarda</t>
  </si>
  <si>
    <t>Meyili % 21-40, örtü kapalılığı % 60’ dan az, yüzeysel taşlılığı  % 25 ve daha az olan sahalarda</t>
  </si>
  <si>
    <t>Meyili % 41-60, örtü kapalılığı % 60' dan az, yüzeysel taşlılığı  % 25 ve daha az olan sahalarda</t>
  </si>
  <si>
    <t>Meyili % 41-60, örtü kapalılığı % 60' dan az, yüzeysel taşlılığı % 25'den fazla olan sahalarda</t>
  </si>
  <si>
    <t>Meyili % 21-40, örtü kapalılığı % 60’ dan az, yüzeysel taşlılığı % 25 ve daha az olan sahalarda</t>
  </si>
  <si>
    <t>Meyili % 21-40, örtü kapalılığı % 60' dan az, yüzeysel taşlılığı % 25’ den fazla olan sahalarda</t>
  </si>
  <si>
    <t>Meyili % 21-40, örtü kapalılığı % 60 ve daha fazla, yüzeysel taşlılığı % 25’ den fazla olan sahalarda</t>
  </si>
  <si>
    <t>Meyili % 41-60, örtü kapalılığı % 60' dan az, yüzeysel taşlılığı % 25 ve daha az olan sahalarda</t>
  </si>
  <si>
    <t>Meyili % 0-40, örtü kapalılığı % 60' dan az, yüzeysel taşlılığı % 25 ve daha az olan sahalarda</t>
  </si>
  <si>
    <t>Meyili % 0-40, örtü kapalılığı % 60'dan az, yüzeysel taşlılığı  % 25’ den fazla olan sahalarda</t>
  </si>
  <si>
    <t>Meyili % 0-40, örtü kapalılığı % 60' dan fazla, yüzeysel taşlılığı % 25 ve daha az olan sahalarda</t>
  </si>
  <si>
    <t>Meyili % 0-40, örtü kapalılığı % 60' dan fazla, yüzeysel taşlılığı % 25'den fazla olan sahalarda</t>
  </si>
  <si>
    <t>Meyili % 41-60, örtü kapalılığı % 60'dan az , yüzeysel taşlılığı % 25 ve daha az olan sahalarda</t>
  </si>
  <si>
    <t>Meyili % 41-60, örtü kapalılığı % 60'dan az, yüzeysel taşlılığı % 25’ den fazla olan sahalarda</t>
  </si>
  <si>
    <t>Ekskavatöre  monteli kova ile kırıcının kullanıldığı 1.2 metre  derinliğinde 1 x 1m ebatındaki yerin temizlenerek çukur oluşturulması işi</t>
  </si>
  <si>
    <t>Tam alan  makineli toprak işlemesi yapılan ve makineli bakıma konu edilecek sahalarda, fidan aralık mesafesine göre dikim noktalarının işaretlenmesi (503 no’lu pozun uygulandığı sahalar hariç)</t>
  </si>
  <si>
    <t>Toros silsilesi ve benzer yapılardaki% 50'den fazla parçalı anakayanın hakim olduğu, tam alanda arazi hazırlığı yapılmış sahalarda veya meror teraslarda; dikim noktalarında, 50 X 50  cm ebatlarında dikim yastığı hazırlanarak dikim yapılması koşuluyla ; 1003, 1004 ve 1005 poz no'lu birim fiyatlara 1.5 katsayısı uygulanır. Dikim yastıklarının dikimden ayrı yapılması durumunda 1003, 1004 ve 1005 poz No.lu birim fiyatların % 50' si oranında yastık hazırlama bedeli ödenir. (Dikim bedeli Birim Fiyat üzerinden ayrıca ödenecektir.)</t>
  </si>
  <si>
    <r>
      <t>Emprenyeli ahşap çit direği bedeli (8-10 cm çapında asgari  1,50 -1,60 m. boyunda 275 adet, tepeleri şevli kesilmiş,</t>
    </r>
    <r>
      <rPr>
        <sz val="11"/>
        <color rgb="FF00B0F0"/>
        <rFont val="Arial Tur"/>
        <charset val="162"/>
      </rPr>
      <t xml:space="preserve"> </t>
    </r>
    <r>
      <rPr>
        <sz val="11"/>
        <rFont val="Arial Tur"/>
        <charset val="162"/>
      </rPr>
      <t>tornalanmış en az 63.5 cm civa basıncı altında 60 dakika ilk vakum ve 15 dakika son vakum uygulanarak özüne kadar WBC ve muadili emprenye maddeleriyle emprenye edilmiş mamul çit direği sahaya taşınması dahil)</t>
    </r>
  </si>
  <si>
    <t>Toprak, kazma ile 20 x 40 cm boyutlarında düzeltilerek temel kazılır, 140 cm boyunda L profil şeklinde uçları sivriltilmiş kazıklar 1 metre ara ile çakılır, 100 cm  genişliğindeki en az 2.5 mm kalınlığındaki  kafes tel, 3 mm' lik gergi teli ile kazıklara sabitlenir, kafes telin 70 cm' lik kısmından artan bölüm menba yönüne bükülerek üzerine taş, toprak çekilir. Kafes telin şevlere birleşen 2 ucu 70 cm' lik kazıkla sabitlenir. Kazıklara 1,5 metre uzaklıkta menba yönünde, 3 kazığa 1 adet olmak üzere 90 cm' lik gergi kazığı çakılarak 3 mm'lik bağlama teli ile gerdirme yapılır, tüm malzemeler sabitlenir. (Malzeme bedeli dahil) (Kayalık zeminde kazıkların çakılmasında matkap kullanılması halinde 1,3 katsayısı uygulanır)</t>
  </si>
  <si>
    <t>Kapatma materyali hazırlanması (Malzeme bedeli hariç) (6 M³/Da)</t>
  </si>
  <si>
    <t>1906.6</t>
  </si>
  <si>
    <t>Gölgelik  Yapılması</t>
  </si>
  <si>
    <t>Fıstıkçamı Budaması</t>
  </si>
  <si>
    <t>3505.6</t>
  </si>
  <si>
    <t>3505.7</t>
  </si>
  <si>
    <t>Hacmi 11.1 -22 litre arasındaki kaplardaki fidanlarla makine ile açılacak çukurlara repikaj  (Yükleme,Taşıma,İndirme,Dağıtım,Piketaj çukur açma ve dikim)</t>
  </si>
  <si>
    <t>Hacmi 22.1- 35 litre arasındaki kaplardaki fidanlarla makine ile açılacak çukurlara repikaj  (Yükleme,Taşıma,İndirme,Dağıtım,Piketaj çukur açma ve dikim)</t>
  </si>
  <si>
    <t>Hacmi  35.1  litre ve üzerindeki  kaplardaki fidanlarla makine ile açılacak çukurlara repikaj  (Yükleme,Taşıma,İndirme,Dağıtım,Piketaj çukur açma ve dikim)</t>
  </si>
  <si>
    <t>Ekim yastıklarında aşı yapılması</t>
  </si>
  <si>
    <t xml:space="preserve">Aşı kalemi veya aşı gözünün temin edilmesi (Piyasa Rayiç Bedeli) </t>
  </si>
  <si>
    <t>Ekim yastığında bulunan ceviz,badem,kestane vb.gibi orman ağacı fidanlarına göz aşısı yapılması</t>
  </si>
  <si>
    <t>Ekim yastığında bulunan ceviz,badem,kestane vb.gibi orman ağacı fidanlarına göz aşısı dışında (yapılan tüm aşılar) aşı yapılması</t>
  </si>
  <si>
    <t>Fidanlık sahasında repikajlı orman ağacı ve repikajlı süs bitkilerine aşı yapılması</t>
  </si>
  <si>
    <t>Köklerin sahayı kaplama oranı % 10-30</t>
  </si>
  <si>
    <t>Boyu 2-6 mt. 'ye kadar olan ağaçların alt dal ve Taç (tepe) budaması</t>
  </si>
  <si>
    <t>Boyu 6 mt. 'den fazla olan ağaçların  alt dal ve  Taç (tepe) budaması</t>
  </si>
  <si>
    <t>2201.9</t>
  </si>
  <si>
    <t>Aşı kalemi ve aşı gözünün temin edilmesi (Piyasa rayiçlerine göre temin edilecektir)</t>
  </si>
  <si>
    <r>
      <t>160-240 HP gücünde ekskavatör ile  kırıcı yerine monte edilmiş tekli riperle veya benzeri ekipman yada  iş makinalarıyla;  ağaç  köklerinin sökülmesi,  oluşan çukurların kapatılması. (</t>
    </r>
    <r>
      <rPr>
        <b/>
        <sz val="11"/>
        <rFont val="Arial Tur"/>
        <charset val="162"/>
      </rPr>
      <t>Okaliptüs ve dişbudak</t>
    </r>
    <r>
      <rPr>
        <b/>
        <sz val="11"/>
        <rFont val="Arial Tur"/>
        <family val="2"/>
        <charset val="162"/>
      </rPr>
      <t xml:space="preserve"> için 1.2 katsayısı uygulanır.)(Okaliptus için 12-19 cm dip çaplı kökler için 206.1  nolu poza 0.60 katsayısı uygulanır.)</t>
    </r>
  </si>
  <si>
    <t>160-230 HP  paletli traktörle çekilen kaz ayaksız 2’li veya 3’lü riper ile   60-80 cm derinlikte tesviye eğrilerine paralel olarak tam alanda (Bünyesindeki kil+toz oranı % 60'dan fazla olan topraklar ağır bünyeli olarak değerlendirilecektir) veya en az 24 HP gücünde maksimum 1,70 m. aks genişliğinde ekskavatör ile toprak işlemesi. 140-180 Hp gücünde paletli ekskavatörle ile meror  şeklinde toprak işlenmesi.</t>
  </si>
  <si>
    <r>
      <t xml:space="preserve">Diri örtü temizliği ve/veya toprak işlemesi paletli traktör ile yapılacak sahalarda ; çalışılacak alanın 0.5 - 10 ha. olduğu yerlerde 1,50 ; 10,01 - 20 Ha. olduğu yerlerde 1,25 ; 20,01 - 30 Ha. olduğu yerlerde 1,16 ;  30,01 - 40 Ha. olduğu yerlerde 1,12 ; 40,01 - 50 Ha. olduğu yerlerde 1,095 ;  50,01  - 75  Ha. olduğu yerlerde 1,063 ; 75,01 - 100 Ha. olduğu yerlerde 1,047 </t>
    </r>
    <r>
      <rPr>
        <b/>
        <sz val="11"/>
        <color rgb="FFFF0000"/>
        <rFont val="Arial Tur"/>
        <charset val="162"/>
      </rPr>
      <t xml:space="preserve"> </t>
    </r>
    <r>
      <rPr>
        <b/>
        <sz val="11"/>
        <rFont val="Arial Tur"/>
        <charset val="162"/>
      </rPr>
      <t>100.01-200 Ha.olduğu yerlerde  1.025 zorluk katsayıları kullanılacaktır. (özel ağaçlandırma sahaları dahil) (diri örtü temizliği ile toprak işlemesi beraber yapılması halinde sadece toprak işlemesine  katsayı uygulanır)</t>
    </r>
  </si>
  <si>
    <t>Paletli traktör ile  toprak işlemesi yapılamayan alanlarda veya projesinde gerekçesi açıklanan  sahalarda, enaz 24 HP gücünde, aks genişliği maksimum 170 cm olan ekskavatör ile   80- 100 cm genişliğinde,   45- 50 cm derinliğinde şeritler halinde yan kazı şeklinde alt toprak işlemesi yapılması, şeridin üst sınırından yukarı kısmındaki toprağa kırıntı bünye vererek kazı yapılmış şerit üzerine toprak çekilmesi, böylece 60 - 80 cm derinlik, 120 - 150 cm genişlikte içeriye doğru % 20-40 eğim olacak  şekilde teras formu verilerek toprak işlemesi yapılması (Aplikasyon hariç)</t>
  </si>
  <si>
    <t xml:space="preserve">Paletli traktör ile  toprak işlemesi yapılamayan alanlarda,veya projesinde gerekçesi açıklanan  sahalarda, enaz 24 HP gücünde, aks genişliği maksimum 170 cm olan ekskavatör ile  80- 100 cm genişliğinde, 45- 50 cm derinliğinde şeritler halinde yan kazı şeklinde alt toprak işlemesi yapılması, şeridin üst sınırından yukarı kısmındaki toprağa kırıntı bünye vererek kazı yapılmış şerit üzerine toprak çekilmesi, böylece 60 - 80 cm derinlik, 100 - 120 cm genişlikte içeriye doğru %  20-40 eğim olacak  şekilde teras formu verilerek toprak işlemesi yapılması (Aplikasyon hariç) </t>
  </si>
  <si>
    <t>Paletli traktör ile  toprak işlemesi yapılamayan alanlarda, veya projesinde gerekçesi açıklanan  sahalarda,en az 24 HP gücünde, aks genişliği maksimum  200 cm olan ekskavatör ile 80- 100 cm genişliğinde, 45- 50 cm derinliğinde şeritler halinde yan kazı şeklinde alt toprak işlemesi yapılması, şeridin üst sınırından yukarı kısmındaki toprağa kırıntı bünye vererek kazı yapılmış şerit üzerine toprak çekilmesi, böylece 60 - 80 cm derinlik, 150 - 200 cm genişlikte içeriye doğru % 20-40 eğim olacak  şekilde teras formu verilerek toprak işlemesi yapılması (Aplikasyon hariç) (Gelir getirici türler kullanılması halinde    ters meyil %10-20 olabilecektir)</t>
  </si>
  <si>
    <t>Paletli traktörle toprak işlemesi yapılamayan alanlarda ; veya projesinde gerekçesi açıklanan  sahalarda,hektardaki teras miktarının daha yoğun olması gereken sahalar ile topoğrafyanın ve toprak türünün erozyona daha hassas olduğu yerlerde, toprağın ve topoğrafyanın daha az etkilenmesini sağlamak amacıyla, tesis edilecek teras genişiliğini geçmeyecek şekilde daha dar teras yapabilme kabiliyetinde olan en az 34 HP gücündeki lastik tekerlekli ekskavatörle 60 -80 cm genişliğinde,   45- 50 cm derinliğinde şeritler halinde yan kazı şeklinde alt toprak işlemesi yapılması, şeridin üst sınırından yukarı kısmındaki toprağa kırıntı bünye vererek kazı yapılmış şerit üzerine toprak çekilmesi, böylece 60 - 80 cm derinlik, 80 - 100 cm genişlikte içeriye doğru % 20-40 eğim olacak  şekilde minimum 4 m. yatay aralıklarla gradoni tipi teras yapılması (Aplikasyon hariç)</t>
  </si>
  <si>
    <t>Paletli traktör ve ekskavatör ile Gradoni şeklinde toprak işlemenin yapılamadığı veya projesinde gerekçesi açıklanan  sahalarda,parçalı anakayanın hakim olduğu Toros silsilesi veya  benzeri yapılardaki sahalarda 140-180 HP motor gücünde paletli ekskavatör ile kırıcı yerine monte edilmiş tekli riper (20-25 cm genişlikte 7-10 cm kalınlıkta, 80-100 cm uzunlukta, 40-50 cm tırnak uzunluğunda ve 8-10 cm tırnak genişliğinde) ile tesviye eğrilerine dik ortalama 1 metre uzunluğunda ortalama 0,25 metre aralıklarla yan kazı yapıldıktan sonra bunların tesviye eğrilerine paralel birleştirilmesi ile 40-60 cm derinlikte alt toprak işlemesi yapılması (Hektarda 600 metreden az teras yapılan sahalarda 1.2 katsayısı uygulanacaktır.)</t>
  </si>
  <si>
    <t xml:space="preserve"> Fidanlıklarda ve ağaçlandırma çalışmalarında fidan çevresi ve fidan sıralarında yapılan bakımın dışında tam alanda motorlu tırpan ile otların temizlenmesi</t>
  </si>
  <si>
    <t>Ekskavatör ile toprak işlemesi yapılacak her çeşit arazi yapısında, teras istikametlerinin tesviye eğrilerine paralel olarak operatörün görebileceği şekilde 5 - 15 m. aralıklarla kazıkların çakılarak araziye aplike  edilmesi (Kazık Bedeli Dahil) (%60'dan fazla meyilli yerler için 1,2 katsayısı uygulanır.)(%60' ve üzeri  diri örtü yoğunluğu olan   yerler için 1,2 katsayısı uygulanır.)</t>
  </si>
  <si>
    <t>Her çeşit arazi yapısında, koordinat değerlerinin araziye aplike  edilmesi ;                                                                                                    
    1 -   10 Nokta                                                         559,00
  11 -   50 Nokta arası her bir nokta için                      18,86
  51 - 100 Nokta arası her bir nokta için                      11,61
101 nokta ve sonrası her bir nokta için                         4,88</t>
  </si>
  <si>
    <t>1102, 1104, 1106 poz no’lu  iş gruplarında, hektardaki fidan adedi 600 ‘den az olması durumunda ve yol kenarı ağaçlandırmalarında  1.2 katsayısı uygulanır.</t>
  </si>
  <si>
    <t xml:space="preserve"> İhtiyacı kalmamış sahalardan, dikenli telin  toplanması, top haline getirilmesi ve araç yoluna istiflenmesi</t>
  </si>
  <si>
    <r>
      <t>Örme çit ve cansız perde yapımı  (Kullanılacak dal materyallerinin 25 metreden fazla mesafeden temin edilmesi durumunda 1.2 katsayısı uygulanır.)Saha dışından getirilmesi durumunda</t>
    </r>
    <r>
      <rPr>
        <b/>
        <sz val="11"/>
        <color rgb="FF00B0F0"/>
        <rFont val="Arial Tur"/>
        <charset val="162"/>
      </rPr>
      <t xml:space="preserve"> </t>
    </r>
    <r>
      <rPr>
        <b/>
        <sz val="11"/>
        <rFont val="Arial Tur"/>
        <charset val="162"/>
      </rPr>
      <t xml:space="preserve"> nakliye ücreti ayrıca ödenir</t>
    </r>
  </si>
  <si>
    <r>
      <t xml:space="preserve">Çalı takviyeli teras yapımı (Kullanılacak dal materyallerinin 25 metreden fazla mesafeden temin edilmesi durumunda 1.2 katsayısı uygulanır. Saha dışından getirilmesi durumunda </t>
    </r>
    <r>
      <rPr>
        <b/>
        <sz val="11"/>
        <color rgb="FF00B0F0"/>
        <rFont val="Arial Tur"/>
        <charset val="162"/>
      </rPr>
      <t xml:space="preserve"> </t>
    </r>
    <r>
      <rPr>
        <b/>
        <sz val="11"/>
        <rFont val="Arial Tur"/>
        <charset val="162"/>
      </rPr>
      <t>nakliye ücreti ayrıca ödenir)</t>
    </r>
  </si>
  <si>
    <t>Ay Teras Yapımı;
Kurak ve yarıkurak bölgelerde su hasadı maksadı ile sel veya erozyon kontrolü sahalarında veya gelir getirici türlerle yapılan ağaçlandırma alanlarında toprağın kazma ile 60-80 cm genişlikte, 35 - 40 cm derinlikte  işlendikten sonra terasın meyil aşağı kısmında 10 cm derinlikte 30 - 35 cm genişlikte temel kazısı yapılarak, teras yapımı esnasında çıkan veya sahadan toplanan taşlar ile 25-40 cm  yüksekliğinde hilal şeklinde kuru duvar örülmesi.</t>
  </si>
  <si>
    <r>
      <t>Her meyildeki akan yamaçlarda, 75 cm uzunluğunda 25 mm x 25 mm x 3 mm. ebatlarındaki köşebent kazıkların  60 cm aralıklarla tesviye eğrilerine paralel sıralar halinde 35 cm zemine çakılması, her üç kazığın yukarıya çakılan sabitleme kazığına bağlanması, kazık aralarına,(40 cm kazığa, 20 cm tabana serilecek tarzda)   geonet materyalin veya kafes telin çekilmesi,  kazıklar arasının gergi teli ile sabitlenmesi. Bu çitin arkasında bükülen malzemenin toprak ile kapatılması.(malzeme bedeli dahil) (Ø12 lik</t>
    </r>
    <r>
      <rPr>
        <b/>
        <sz val="7.05"/>
        <rFont val="Arial Tur"/>
        <charset val="162"/>
      </rPr>
      <t xml:space="preserve"> </t>
    </r>
    <r>
      <rPr>
        <b/>
        <sz val="11"/>
        <rFont val="Arial Tur"/>
        <charset val="162"/>
      </rPr>
      <t xml:space="preserve">nervürlü demir kullanılması halinde 0.85 katsayısı uygulanacaktır.) Geonet malzeme  fabrikada  60 cm genişliğinde özel olarak ürettirilecek( Geniş parçadan kesilmeyecek.) </t>
    </r>
  </si>
  <si>
    <t xml:space="preserve">Dikim yapılacak, her meyildeki akan yamaçlarda, 90 cm uzunluğunda 25 mm x 25 mm x 3 mm. ebatlarındaki köşebent kazıkların 60 cm aralıklarla tesviye eğrilerine paralel sıralar halinde 50 cm zemine çakılması, kazık aralarına 50 cm genişliğinde (30 cm kazığa, 20 cm tabana serilecek tarzda)   geonet materyalin veya kafes telin çekilmesi,  kazıklar arasının gergi teli ile sabitlenmesi, bu çitin arkasının toprak ile doldurulması ve teras formu verilmesi. (malzeme bedeli dahil)   (Ø 12'lik nervürlü demir kullanılması halinde 0.85 katsayısı kullanılacaktır)  Geonet malzeme  fabrikada  60 cm genişliğinde özel olarak ürettirilecek( Geniş parçadan kesilmeyecek.) </t>
  </si>
  <si>
    <t>1700.2</t>
  </si>
  <si>
    <t>1700.3</t>
  </si>
  <si>
    <t>Çığ kontrol  yapılarından çelik kar köprüsü,çelik kar ağları, ahşap kar köprüleri, ahşap tripot (üç ayak)  vb. yapılar    (Çevre ve Şehircilik Bakanlığı veya diğer kurum birim fiyat cetvelleri esas alınacaktır)</t>
  </si>
  <si>
    <t xml:space="preserve">Proje yapım bedeli;  (profil açılması, oyuntu ıslah etüdü yapılması, toprak tahlillerinin yapılması ve toplantılar yapılması hariç, profil noktalarının aplikasyonu,  proje türüne göre  yetişme ortamı etüt çizelgelerinin doldurulması dahil, (Alan hesapları proje net alanına göre yapılacak olup, ödemelerde tesis faaliyeti öngörülen proje net alanının tamamı için ihale bedeli üzerinden ödeme yapılır. Birim fiyat olarak, ihale edilen değer alınacaktır).Bedel hesabına her proje için maktuen   5950 TL 2201.9nolu poz Entegre havza ıslahı projelerine ise  maktuen 8.000 TL ödenir. (ihalelerde artırmaya veya eksiltmeye tabii değildir)  eklenecektir. 
</t>
  </si>
  <si>
    <t xml:space="preserve">  Çok amaçlı proje yapımı (erozyon kontrolu, sel kontrolü ağaçlandırma, rehabilitasyon, mer'a ıslahı, yeşil kuşak,  vb.)  (bunlardan en az ikisi olması halinde)</t>
  </si>
  <si>
    <t xml:space="preserve">Fidanlık Kuruluş Raporu Hazırlanması (Maktuen Rapor Başına  700 TL.(ihalelerde artırmaya veya eksiltmeye tabii değildir)  Eklenecektir.)                        </t>
  </si>
  <si>
    <t xml:space="preserve">Fidanlığı Uygulama Projesi Yapımı (Maktuen proje Başına   2050 TL.(ihalelerde artırmaya veya eksiltmeye tabii değildir)  Eklenecektir.) ( profil açılması, toprak analizi, su analizi ve üretim harcı  malzemelerinin analiz ücretleri dahil değildir.)                        </t>
  </si>
  <si>
    <t xml:space="preserve">Fidanlık Tesis Projesi Yapımı (Maktuen Proje Başına   9600 TL. (ihalelerde artırmaya veya eksiltmeye tabii değildir) eklenecektir. (Tesviye, Drenaj, Sulama vb. altyapı tesisleri ile Üretim Alanları, İdare Binası, Otopark, Hangar, Malzemelik, Tohum Stok merkezi vb. tesisler)                                                                                                  </t>
  </si>
  <si>
    <t>Çığ Kontrolu Projesi Yapımı (arazi incelemesi, veri toplanması, simülasyon, proje dizaynı, önerilen  çığ kontrolu  tesislerinin belirlenmesi, statik ve mimari projelerinin çizimi ve hesaplarının yapılması dahil) (proje tanzim bedeli olarak  maktuen 5950 TL. (ihalelerde artırmaya veya eksiltmeye tabii değildir)  bedel alınacaktır) (Çığ yolu uzunluğu, çığ yolunun mansap kısmını kapsayan havzanın içerisindeki  en uzun yol esas alınır.)</t>
  </si>
  <si>
    <t xml:space="preserve">Tarla ve yol kenarı  gibi şerit şeklinde ağaçlandırma uygulama projesi yapımı; (Çalışma önerilen kısımlar dikkate alınacak olup, proje tanzim bedeli olarak   2800 TL. maktu(ihalelerde artırmaya veya eksiltmeye tabii değildir)  bedel alınacaktır) (şerit genişliği 100 metreden az olan sahalarda) (Profil açılması ve toprak tahlili yapılması hariç) </t>
  </si>
  <si>
    <t>Proje amacının ve faaliyet türlerinin belirlenmesi için potansiyel saha tespiti;
(Ağaçlandırma, sel kontrolü, erozyon kontrolu, rehabilitasyon, mera ıslahı, oyuntu ıslahı vb gibi faaliyetlere  konu sahaların tespit edilmesi, mülkiyetinin belirlenmesi, bu günkü arazi kullanım durumu ve bu faaliyet türlerine ait haritanın yapılması ve rapor  tanzimi,  (100 Ha'da en az bir adet inceleme noktası alınması dahil)</t>
  </si>
  <si>
    <t>Özel ağaçlandırma ve özel imar-ihya projelerinin tanziminde ise   5950TL. yerine, net çalışılacak alanının proje yapım bedeline her bir proje için maktuen ; 
  0,5 -   5,0 arasındaki projelere        3100TL.
  5,1 - 10,0 arasındaki projelere        3450 TL
10,1 - 20,0 arasındaki projelere        3800TL.
20,0 Ha'dan büyük projelere            4100TL.
eklenecektir. (Özel ağaçlandırma projeleri için 
maktuen alınan bedele toprak profilinin açılması ile 
toprak - su tahlili bedeli dahil değildir.)</t>
  </si>
  <si>
    <r>
      <t>Ağaçlandırma, erozyon kontrolü, mera ıslahı, rehabilitasyon, sel kontrolü, gençleştirme ve enerji ormanı,YARDOP vb. sahaların köy tüzel kişiliğince korunması.</t>
    </r>
    <r>
      <rPr>
        <b/>
        <sz val="11"/>
        <color rgb="FFFF0000"/>
        <rFont val="Arial Tur"/>
        <charset val="162"/>
      </rPr>
      <t xml:space="preserve"> </t>
    </r>
    <r>
      <rPr>
        <b/>
        <sz val="11"/>
        <rFont val="Arial Tur"/>
        <charset val="162"/>
      </rPr>
      <t xml:space="preserve">100,0 ha'a kadar </t>
    </r>
    <r>
      <rPr>
        <b/>
        <sz val="11"/>
        <color rgb="FF00B0F0"/>
        <rFont val="Arial Tur"/>
        <charset val="162"/>
      </rPr>
      <t xml:space="preserve"> </t>
    </r>
    <r>
      <rPr>
        <b/>
        <sz val="11"/>
        <rFont val="Arial Tur"/>
        <charset val="162"/>
      </rPr>
      <t>21600TL/YIL. ödenecek, 100,0 ha.'dan büyük sahalar için 21600TL/YIL.hesaplanan bedele  dahil edilecektir.) Bu fiyatlar müteahhit karsız fiyatlarıdır. 
Köy sınırları içerisindeki yukarıda sayılan faaliyetlerin  tamamı üzerinden değerlendirme yapılacaktır.(Ödeme iş süresi üzerinden yapılacaktır.)</t>
    </r>
  </si>
  <si>
    <t>Zorunlu hallerde servis yollarında drenaj amaçlı 120x100 cm ebatında hendek açılması, 60 cm çapında koruge boru döşenmesi, yataklanması ve doldurulması (malzeme, nakliye ve montaj bedeli dahil)</t>
  </si>
  <si>
    <t>Zorunlu hallerde servis yollarında drenaj amaçlı 140x120 cm ebatında hendek açılması, 80 cm çapında koruge boru döşenmesi, yataklanması ve doldurulması (malzeme, nakliye ve montaj bedeli dahil)</t>
  </si>
  <si>
    <t>Zorunlu hallerde servis yollarında drenaj amaçlı 160x140 cm ebatında hendek açılması, 100 cm çapında koruge boru döşenmesi, yataklanması ve doldurulması (malzeme, nakliye ve montaj bedeli dahil)</t>
  </si>
  <si>
    <t xml:space="preserve">Orta ve hafif bünyeli, az  taşlı veya taşsız, kök kesafetinin    % 50’den fazla olduğu toprakların işlenmesi </t>
  </si>
  <si>
    <t xml:space="preserve">Orta ve hafif bünyeli, az taşlı veya taşsız, kök kesafetinin    % 50’den az olduğu toprakların işlenmesi </t>
  </si>
  <si>
    <t>1000
 Ocak</t>
  </si>
  <si>
    <t>1000 
Ocak</t>
  </si>
  <si>
    <r>
      <t xml:space="preserve">Kutu Gabion Eşik;
Projesine uygun açılan temel içerisine,  7X7 cm göz açıklığında 4 mm tel kalınlığında galvanizli kafes tel ile gabion eşik yapılması. Kafes tel sandıklarının oluşturulması, temel içerisine yerleştirilmesi,  iç gergiler ve tel kuşakların yapılması, içinin uygun büyüklükteki taş ile en az boşluk kalacak şekilde doldurulması, sandık bağlantılarının yapılması ve uygun savak şekli verilerek tamamlanması. (Taşların 25 metreden fazla mesafeden temin edilmesi durumunda 1.2 katsayısı uygulanır.) </t>
    </r>
    <r>
      <rPr>
        <b/>
        <sz val="11"/>
        <color rgb="FF00B0F0"/>
        <rFont val="Arial Tur"/>
        <charset val="162"/>
      </rPr>
      <t xml:space="preserve"> 
</t>
    </r>
    <r>
      <rPr>
        <b/>
        <sz val="11"/>
        <rFont val="Arial Tur"/>
        <family val="2"/>
        <charset val="162"/>
      </rPr>
      <t xml:space="preserve">(Temel kazısı hariç olup,  temel kazısı için 1502 nolu poz kullanılacaktır.)                             
</t>
    </r>
  </si>
  <si>
    <t xml:space="preserve">1000adet </t>
  </si>
  <si>
    <t>Repikaja alınmış topraklı fidan (1 metre yüksekliğindeki çevresi 12 - 16 cm arası  rootball hacmi 20-28 lt arası)</t>
  </si>
  <si>
    <t>Repikaja alınmış topraklı fidan (1 metre yüksekliğindeki çevresi 8 cm kadar olan  rootball hacmi 8 - 10 lt arası)</t>
  </si>
  <si>
    <t>Yapraklı tür orman ağacı tohumu üretimi(Tohumun toplanması,kurutulması, dövülmesi, elenmesi dahil.)</t>
  </si>
  <si>
    <t>Entegre havza  ıslah  projesi (erozyon kontrolu, sel kontrolü, ağaçlandırma, rehabilitasyon, mer'a ıslahı, yeşil kuşak, Orköy faaliyetleri, küçük su kaynaklarının planlaması, tarımsal faaliyetlerin planlanması vb.) (Birim fiyat 4 uzmana göre hesaplanmıştır.</t>
  </si>
  <si>
    <t>Projelerde Paydaş Toplantısı;    
Projenin tanıtımı, mutabakatı ve revizesi amacıyla, projeye paydaş olacak ilgili; kamu kurum-kuruluşlar, STK’lar, gerçek ve tüzel kişilerin katılımı ile toplantı yapmak (Toplantının yapılacağı uygun mekanı belirlemek ve gerekli düzenlemeleri yapmak. Toplantı kararlarını tutanağa bağlamak.)</t>
  </si>
  <si>
    <t>2- 5216 sayılı Büyükşehir Yasası ile köy kavramı kaldırıldığından, büyükşehir olmadan önce köy statüsünde olan mahalleler köy olarak kabul edilecektir</t>
  </si>
  <si>
    <r>
      <rPr>
        <b/>
        <sz val="11"/>
        <rFont val="Arial Tur"/>
        <family val="2"/>
        <charset val="162"/>
      </rPr>
      <t xml:space="preserve">Örnek </t>
    </r>
    <r>
      <rPr>
        <sz val="11"/>
        <rFont val="Arial Tur"/>
        <family val="2"/>
        <charset val="162"/>
      </rPr>
      <t>; Eğim için 1,3, diri örtü  yoğunluğu için 1,3, tamamlamalarda ise 1,2 olarak belirlenen zorluk katsayılarının uygulanmasında yüzde artışlarının toplamı olan; 0,3+0,3+0,2=0,8 katsayısı artış katsayısı olarak belirlenir. 
Uygulamada da birim fiyat, tüm katsayılarının toplamı olan 0,8 katsayı oranında arttırılır, Diğer bir deyimle, birim fiyat 1,8 katsayı ile çarpılarak  yeni bedel bulunur.</t>
    </r>
  </si>
  <si>
    <t>67.63</t>
  </si>
  <si>
    <t>32.36</t>
  </si>
  <si>
    <t>29.51</t>
  </si>
  <si>
    <t>22.67</t>
  </si>
  <si>
    <t>17.13</t>
  </si>
  <si>
    <t>25.23</t>
  </si>
  <si>
    <t>31.34</t>
  </si>
  <si>
    <t>140.87</t>
  </si>
  <si>
    <t>130.19</t>
  </si>
  <si>
    <t>355.61</t>
  </si>
  <si>
    <t>352.21</t>
  </si>
  <si>
    <t>211.32</t>
  </si>
  <si>
    <t>563.53</t>
  </si>
  <si>
    <t>281.76</t>
  </si>
  <si>
    <t>704.41</t>
  </si>
  <si>
    <t>1056.61</t>
  </si>
  <si>
    <t>44826.06</t>
  </si>
  <si>
    <t>17.93</t>
  </si>
  <si>
    <t>108.67</t>
  </si>
  <si>
    <t>5122.98</t>
  </si>
  <si>
    <t>454.36</t>
  </si>
  <si>
    <t>1370.53</t>
  </si>
  <si>
    <t>Fidan sıraları arasında makinalı ot alma-çapa (bir defa) (35 HP Gücünde Traktörle)</t>
  </si>
  <si>
    <t>25.58</t>
  </si>
  <si>
    <t xml:space="preserve">Çalışma yapılacak köylerde, firmadan toplantıya katılacak konusunda  uzman her bir kişi için </t>
  </si>
  <si>
    <t>İçindekiler Tablosuna Dön</t>
  </si>
  <si>
    <t xml:space="preserve">Yerli kavaklarda bakım için diskaro çekme tek yönlü  70 HP 4x2 lastik tekerlekli traktör +  Goble diskaro 14’lü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</si>
</sst>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49">
    <font>
      <sz val="11"/>
      <color theme="1"/>
      <name val="Calibri"/>
      <family val="2"/>
      <charset val="162"/>
      <scheme val="minor"/>
    </font>
    <font>
      <sz val="11"/>
      <name val="Arial Tur"/>
      <family val="2"/>
      <charset val="162"/>
    </font>
    <font>
      <b/>
      <sz val="11"/>
      <name val="Arial Tur"/>
      <family val="2"/>
      <charset val="162"/>
    </font>
    <font>
      <sz val="11"/>
      <color indexed="8"/>
      <name val="Arial Tur"/>
      <family val="2"/>
      <charset val="162"/>
    </font>
    <font>
      <sz val="10"/>
      <color indexed="8"/>
      <name val="Arial Tur"/>
      <family val="2"/>
      <charset val="162"/>
    </font>
    <font>
      <b/>
      <i/>
      <sz val="11"/>
      <name val="Arial Tur"/>
      <family val="2"/>
      <charset val="162"/>
    </font>
    <font>
      <sz val="11"/>
      <name val="Arial Tur"/>
      <charset val="162"/>
    </font>
    <font>
      <b/>
      <sz val="11"/>
      <name val="Arial Tur"/>
      <charset val="162"/>
    </font>
    <font>
      <b/>
      <i/>
      <sz val="11"/>
      <name val="Arial Tur"/>
      <charset val="162"/>
    </font>
    <font>
      <b/>
      <sz val="11"/>
      <name val="Arial"/>
      <family val="2"/>
      <charset val="162"/>
    </font>
    <font>
      <sz val="10"/>
      <color indexed="12"/>
      <name val="Arial Tur"/>
      <family val="2"/>
      <charset val="162"/>
    </font>
    <font>
      <sz val="10"/>
      <color indexed="10"/>
      <name val="Arial TUR"/>
      <family val="2"/>
      <charset val="162"/>
    </font>
    <font>
      <sz val="11"/>
      <name val="Arial"/>
      <family val="2"/>
      <charset val="162"/>
    </font>
    <font>
      <sz val="11"/>
      <name val="Times New Roman"/>
      <family val="1"/>
      <charset val="162"/>
    </font>
    <font>
      <sz val="11"/>
      <color indexed="8"/>
      <name val="Calibri"/>
      <family val="2"/>
      <charset val="162"/>
    </font>
    <font>
      <sz val="10"/>
      <name val="Arial Tur"/>
      <family val="2"/>
      <charset val="162"/>
    </font>
    <font>
      <sz val="12"/>
      <name val="Calibri"/>
      <family val="2"/>
      <charset val="162"/>
      <scheme val="minor"/>
    </font>
    <font>
      <b/>
      <sz val="7.05"/>
      <name val="Arial Tur"/>
      <charset val="162"/>
    </font>
    <font>
      <u/>
      <sz val="11"/>
      <color theme="10"/>
      <name val="Calibri"/>
      <family val="2"/>
      <charset val="162"/>
      <scheme val="minor"/>
    </font>
    <font>
      <b/>
      <u/>
      <sz val="11"/>
      <name val="Calibri"/>
      <family val="2"/>
      <charset val="162"/>
      <scheme val="minor"/>
    </font>
    <font>
      <u/>
      <sz val="11"/>
      <name val="Calibri"/>
      <family val="2"/>
      <charset val="162"/>
      <scheme val="minor"/>
    </font>
    <font>
      <sz val="11"/>
      <color rgb="FFFF0000"/>
      <name val="Arial Tur"/>
      <family val="2"/>
      <charset val="162"/>
    </font>
    <font>
      <i/>
      <sz val="11"/>
      <name val="Arial Tur"/>
      <charset val="162"/>
    </font>
    <font>
      <sz val="11"/>
      <color rgb="FF00B0F0"/>
      <name val="Arial Tur"/>
      <charset val="162"/>
    </font>
    <font>
      <b/>
      <sz val="10"/>
      <name val="Arial Tur"/>
      <charset val="162"/>
    </font>
    <font>
      <b/>
      <u/>
      <sz val="11"/>
      <name val="Arial Tur"/>
      <charset val="162"/>
    </font>
    <font>
      <b/>
      <sz val="11"/>
      <color rgb="FFFF0000"/>
      <name val="Arial Tur"/>
      <charset val="162"/>
    </font>
    <font>
      <b/>
      <sz val="11"/>
      <color rgb="FF00B0F0"/>
      <name val="Arial Tur"/>
      <charset val="162"/>
    </font>
    <font>
      <sz val="12"/>
      <name val="Arial Tur"/>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Tur"/>
      <charset val="162"/>
    </font>
    <font>
      <sz val="12"/>
      <name val="Times New Roman"/>
      <family val="1"/>
      <charset val="162"/>
    </font>
    <font>
      <b/>
      <u/>
      <sz val="11"/>
      <color rgb="FFFF0000"/>
      <name val="Calibri"/>
      <family val="2"/>
      <charset val="162"/>
      <scheme val="minor"/>
    </font>
    <font>
      <b/>
      <u/>
      <sz val="11"/>
      <color rgb="FF00B050"/>
      <name val="Calibri"/>
      <family val="2"/>
      <charset val="162"/>
      <scheme val="minor"/>
    </font>
  </fonts>
  <fills count="2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top/>
      <bottom/>
      <diagonal/>
    </border>
  </borders>
  <cellStyleXfs count="47">
    <xf numFmtId="0" fontId="0" fillId="0" borderId="0"/>
    <xf numFmtId="0" fontId="14" fillId="0" borderId="0"/>
    <xf numFmtId="0" fontId="18" fillId="0" borderId="0" applyNumberFormat="0" applyFill="0" applyBorder="0" applyAlignment="0" applyProtection="0"/>
    <xf numFmtId="0" fontId="14" fillId="0" borderId="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29" fillId="15"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10" applyNumberFormat="0" applyFill="0" applyAlignment="0" applyProtection="0"/>
    <xf numFmtId="0" fontId="34" fillId="0" borderId="11" applyNumberFormat="0" applyFill="0" applyAlignment="0" applyProtection="0"/>
    <xf numFmtId="0" fontId="35" fillId="0" borderId="12" applyNumberFormat="0" applyFill="0" applyAlignment="0" applyProtection="0"/>
    <xf numFmtId="0" fontId="35" fillId="0" borderId="0" applyNumberFormat="0" applyFill="0" applyBorder="0" applyAlignment="0" applyProtection="0"/>
    <xf numFmtId="0" fontId="36" fillId="19" borderId="13" applyNumberFormat="0" applyAlignment="0" applyProtection="0"/>
    <xf numFmtId="0" fontId="37" fillId="10" borderId="14" applyNumberFormat="0" applyAlignment="0" applyProtection="0"/>
    <xf numFmtId="0" fontId="38" fillId="19" borderId="14" applyNumberFormat="0" applyAlignment="0" applyProtection="0"/>
    <xf numFmtId="0" fontId="39" fillId="20" borderId="15" applyNumberFormat="0" applyAlignment="0" applyProtection="0"/>
    <xf numFmtId="0" fontId="40" fillId="7" borderId="0" applyNumberFormat="0" applyBorder="0" applyAlignment="0" applyProtection="0"/>
    <xf numFmtId="0" fontId="41" fillId="6" borderId="0" applyNumberFormat="0" applyBorder="0" applyAlignment="0" applyProtection="0"/>
    <xf numFmtId="0" fontId="45" fillId="0" borderId="0"/>
    <xf numFmtId="0" fontId="14" fillId="0" borderId="0"/>
    <xf numFmtId="0" fontId="14" fillId="21" borderId="16" applyNumberFormat="0" applyFont="0" applyAlignment="0" applyProtection="0"/>
    <xf numFmtId="0" fontId="42" fillId="22" borderId="0" applyNumberFormat="0" applyBorder="0" applyAlignment="0" applyProtection="0"/>
    <xf numFmtId="0" fontId="43" fillId="0" borderId="17" applyNumberFormat="0" applyFill="0" applyAlignment="0" applyProtection="0"/>
    <xf numFmtId="0" fontId="44" fillId="0" borderId="0" applyNumberFormat="0" applyFill="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26" borderId="0" applyNumberFormat="0" applyBorder="0" applyAlignment="0" applyProtection="0"/>
  </cellStyleXfs>
  <cellXfs count="213">
    <xf numFmtId="0" fontId="0" fillId="0" borderId="0" xfId="0"/>
    <xf numFmtId="0" fontId="1" fillId="2" borderId="0" xfId="0" applyFont="1" applyFill="1" applyAlignment="1">
      <alignment horizontal="left" indent="2"/>
    </xf>
    <xf numFmtId="0" fontId="1" fillId="2" borderId="0" xfId="0" applyNumberFormat="1" applyFont="1" applyFill="1" applyAlignment="1">
      <alignment horizontal="left" vertical="top" indent="1"/>
    </xf>
    <xf numFmtId="0" fontId="3" fillId="2" borderId="0" xfId="0" applyFont="1" applyFill="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2" borderId="0" xfId="0" applyFont="1" applyFill="1"/>
    <xf numFmtId="0" fontId="1" fillId="0" borderId="1" xfId="0" applyFont="1" applyFill="1" applyBorder="1" applyAlignment="1">
      <alignment horizontal="right"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2" fontId="1" fillId="0" borderId="1" xfId="0" applyNumberFormat="1" applyFont="1" applyFill="1" applyBorder="1" applyAlignment="1">
      <alignment horizontal="right" vertical="center"/>
    </xf>
    <xf numFmtId="0" fontId="4" fillId="0" borderId="0" xfId="0" applyFont="1" applyFill="1"/>
    <xf numFmtId="0" fontId="2" fillId="0" borderId="1" xfId="0" applyFont="1" applyFill="1" applyBorder="1" applyAlignment="1">
      <alignment vertical="center"/>
    </xf>
    <xf numFmtId="0" fontId="2" fillId="0" borderId="1" xfId="0" applyFont="1" applyFill="1" applyBorder="1" applyAlignment="1">
      <alignment horizontal="right" vertical="center"/>
    </xf>
    <xf numFmtId="0" fontId="2" fillId="0" borderId="1" xfId="0" applyFont="1" applyFill="1" applyBorder="1" applyAlignment="1">
      <alignment vertical="center" wrapText="1"/>
    </xf>
    <xf numFmtId="0" fontId="1" fillId="0" borderId="1" xfId="0" applyFont="1" applyBorder="1" applyAlignment="1">
      <alignment horizontal="right" vertical="center"/>
    </xf>
    <xf numFmtId="0" fontId="1" fillId="0" borderId="1" xfId="0" applyFont="1" applyBorder="1" applyAlignment="1">
      <alignment horizontal="center" vertical="center"/>
    </xf>
    <xf numFmtId="0" fontId="5" fillId="0" borderId="1" xfId="0" applyFont="1" applyFill="1" applyBorder="1" applyAlignment="1">
      <alignment vertical="center" wrapText="1"/>
    </xf>
    <xf numFmtId="0" fontId="1" fillId="0" borderId="2" xfId="0" applyFont="1" applyBorder="1" applyAlignment="1">
      <alignment horizontal="right" vertical="center"/>
    </xf>
    <xf numFmtId="0" fontId="1" fillId="0" borderId="2" xfId="0" applyFont="1" applyFill="1" applyBorder="1" applyAlignment="1">
      <alignment horizontal="right" vertical="center"/>
    </xf>
    <xf numFmtId="0" fontId="4" fillId="2" borderId="0" xfId="0" applyFont="1" applyFill="1" applyAlignment="1">
      <alignment horizontal="center"/>
    </xf>
    <xf numFmtId="0" fontId="2" fillId="0" borderId="1" xfId="0" applyFont="1" applyFill="1" applyBorder="1" applyAlignment="1">
      <alignment horizontal="justify" vertical="center" wrapText="1"/>
    </xf>
    <xf numFmtId="0" fontId="6" fillId="0" borderId="1" xfId="0" applyFont="1" applyBorder="1" applyAlignment="1">
      <alignment horizontal="right" vertical="center"/>
    </xf>
    <xf numFmtId="0" fontId="6" fillId="0" borderId="1" xfId="0" applyFont="1" applyBorder="1" applyAlignment="1">
      <alignment horizontal="center" vertical="center"/>
    </xf>
    <xf numFmtId="0" fontId="2" fillId="0" borderId="1" xfId="0" applyFont="1" applyBorder="1" applyAlignment="1">
      <alignment horizontal="right" vertical="center"/>
    </xf>
    <xf numFmtId="0" fontId="2" fillId="0" borderId="1" xfId="0" applyFont="1" applyBorder="1" applyAlignment="1">
      <alignment horizontal="justify" vertical="center" wrapText="1"/>
    </xf>
    <xf numFmtId="0" fontId="1" fillId="0" borderId="1" xfId="0" applyFont="1" applyBorder="1" applyAlignment="1">
      <alignment horizontal="right" vertical="center" wrapText="1"/>
    </xf>
    <xf numFmtId="0" fontId="2" fillId="0" borderId="1" xfId="0" applyFont="1" applyBorder="1" applyAlignment="1">
      <alignment horizontal="left" vertical="center" wrapText="1"/>
    </xf>
    <xf numFmtId="0" fontId="7" fillId="0" borderId="1" xfId="0" applyFont="1" applyBorder="1" applyAlignment="1">
      <alignment horizontal="center" vertical="center"/>
    </xf>
    <xf numFmtId="0" fontId="2" fillId="0" borderId="1" xfId="0" applyFont="1" applyBorder="1" applyAlignment="1">
      <alignment horizontal="right" vertical="center" wrapText="1"/>
    </xf>
    <xf numFmtId="0" fontId="6" fillId="0" borderId="1" xfId="0" applyFont="1" applyBorder="1" applyAlignment="1">
      <alignment horizontal="right" vertical="center" wrapText="1"/>
    </xf>
    <xf numFmtId="0" fontId="7" fillId="0" borderId="1" xfId="0" applyFont="1" applyBorder="1" applyAlignment="1">
      <alignment horizontal="justify" vertical="center" wrapText="1"/>
    </xf>
    <xf numFmtId="0" fontId="5" fillId="0" borderId="1" xfId="0" applyFont="1" applyBorder="1" applyAlignment="1">
      <alignment vertical="center" wrapText="1"/>
    </xf>
    <xf numFmtId="0" fontId="1" fillId="0" borderId="3" xfId="0" applyFont="1" applyBorder="1" applyAlignment="1">
      <alignment horizontal="right" vertical="center"/>
    </xf>
    <xf numFmtId="0" fontId="5" fillId="0" borderId="1" xfId="0" applyFont="1" applyBorder="1" applyAlignment="1">
      <alignment horizontal="justify" vertical="center" wrapText="1"/>
    </xf>
    <xf numFmtId="0" fontId="7" fillId="0" borderId="1" xfId="0" applyFont="1" applyBorder="1" applyAlignment="1">
      <alignment horizontal="right" vertical="center"/>
    </xf>
    <xf numFmtId="0" fontId="7" fillId="0" borderId="1" xfId="0" applyFont="1" applyBorder="1" applyAlignment="1">
      <alignment horizontal="justify" vertical="center"/>
    </xf>
    <xf numFmtId="0" fontId="1" fillId="0" borderId="1" xfId="0" applyFont="1" applyBorder="1" applyAlignment="1">
      <alignment horizontal="center" vertical="center" wrapText="1"/>
    </xf>
    <xf numFmtId="0" fontId="2" fillId="0" borderId="2" xfId="0" applyFont="1" applyBorder="1" applyAlignment="1">
      <alignment horizontal="right" vertical="center"/>
    </xf>
    <xf numFmtId="0" fontId="2" fillId="0" borderId="2" xfId="0" applyFont="1" applyBorder="1" applyAlignment="1">
      <alignment horizontal="justify" vertical="center" wrapText="1"/>
    </xf>
    <xf numFmtId="0" fontId="1"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2" borderId="0" xfId="0" applyFont="1" applyFill="1" applyBorder="1"/>
    <xf numFmtId="0" fontId="9" fillId="0" borderId="1" xfId="0" applyFont="1" applyBorder="1" applyAlignment="1">
      <alignment horizontal="justify" vertical="center" wrapText="1"/>
    </xf>
    <xf numFmtId="0" fontId="6" fillId="0" borderId="2" xfId="0" applyFont="1" applyBorder="1" applyAlignment="1">
      <alignment horizontal="center" vertical="center"/>
    </xf>
    <xf numFmtId="0" fontId="1" fillId="0" borderId="5" xfId="0" applyFont="1" applyBorder="1" applyAlignment="1">
      <alignment horizontal="center" vertical="center"/>
    </xf>
    <xf numFmtId="0" fontId="2" fillId="0" borderId="1" xfId="0" applyFont="1" applyBorder="1" applyAlignment="1">
      <alignment vertical="center" wrapText="1"/>
    </xf>
    <xf numFmtId="0" fontId="6" fillId="0" borderId="2" xfId="0" applyFont="1" applyBorder="1" applyAlignment="1">
      <alignment horizontal="right" vertical="center"/>
    </xf>
    <xf numFmtId="0" fontId="2" fillId="0" borderId="2" xfId="0" applyFont="1" applyBorder="1" applyAlignment="1">
      <alignment horizontal="left" vertical="center" wrapText="1"/>
    </xf>
    <xf numFmtId="0" fontId="10" fillId="2" borderId="0" xfId="0" applyFont="1" applyFill="1"/>
    <xf numFmtId="0" fontId="11" fillId="2" borderId="0" xfId="0" applyFont="1" applyFill="1"/>
    <xf numFmtId="0" fontId="7" fillId="0" borderId="1" xfId="0" applyFont="1" applyBorder="1" applyAlignment="1">
      <alignment vertical="center" wrapText="1"/>
    </xf>
    <xf numFmtId="0" fontId="2" fillId="0" borderId="2" xfId="0" applyFont="1" applyBorder="1" applyAlignment="1">
      <alignment vertical="center" wrapText="1"/>
    </xf>
    <xf numFmtId="0" fontId="7" fillId="0" borderId="1" xfId="0" applyFont="1" applyFill="1" applyBorder="1" applyAlignment="1">
      <alignment horizontal="justify" vertical="center" wrapText="1"/>
    </xf>
    <xf numFmtId="0" fontId="9" fillId="2" borderId="1" xfId="0" applyFont="1" applyFill="1" applyBorder="1" applyAlignment="1">
      <alignment horizontal="right" vertical="center"/>
    </xf>
    <xf numFmtId="0" fontId="9" fillId="2" borderId="1" xfId="0" applyFont="1" applyFill="1" applyBorder="1" applyAlignment="1">
      <alignment horizontal="justify"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right" vertical="center"/>
    </xf>
    <xf numFmtId="0" fontId="9" fillId="2" borderId="1" xfId="0" applyFont="1" applyFill="1" applyBorder="1" applyAlignment="1">
      <alignment vertical="center" wrapText="1"/>
    </xf>
    <xf numFmtId="0" fontId="7" fillId="0" borderId="1" xfId="0" applyFont="1" applyFill="1" applyBorder="1" applyAlignment="1">
      <alignment horizontal="left" vertical="center" wrapText="1"/>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right" vertical="center"/>
    </xf>
    <xf numFmtId="0" fontId="1" fillId="0" borderId="1" xfId="0" applyFont="1" applyFill="1" applyBorder="1" applyAlignment="1">
      <alignment horizontal="left" vertical="center"/>
    </xf>
    <xf numFmtId="0" fontId="1" fillId="0" borderId="1" xfId="0" applyFont="1" applyFill="1" applyBorder="1" applyAlignment="1">
      <alignment vertical="center"/>
    </xf>
    <xf numFmtId="0" fontId="2" fillId="0" borderId="1" xfId="0" applyNumberFormat="1" applyFont="1" applyFill="1" applyBorder="1" applyAlignment="1">
      <alignment horizontal="center" vertical="center"/>
    </xf>
    <xf numFmtId="0" fontId="1" fillId="0" borderId="0" xfId="0" applyFont="1" applyFill="1" applyAlignment="1">
      <alignment vertical="center"/>
    </xf>
    <xf numFmtId="0" fontId="2" fillId="0" borderId="1" xfId="0" applyNumberFormat="1" applyFont="1" applyFill="1" applyBorder="1" applyAlignment="1">
      <alignment horizontal="right" vertical="center"/>
    </xf>
    <xf numFmtId="0" fontId="1" fillId="0" borderId="1" xfId="0" applyFont="1" applyFill="1" applyBorder="1" applyAlignment="1">
      <alignment horizontal="right"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right" vertical="center"/>
    </xf>
    <xf numFmtId="0" fontId="2" fillId="0" borderId="1" xfId="0" applyFont="1" applyFill="1" applyBorder="1" applyAlignment="1">
      <alignment horizontal="left" vertical="center" wrapText="1"/>
    </xf>
    <xf numFmtId="0" fontId="1" fillId="2" borderId="0" xfId="0" applyFont="1" applyFill="1" applyAlignment="1">
      <alignment horizontal="center" vertical="center"/>
    </xf>
    <xf numFmtId="0" fontId="4" fillId="2" borderId="0" xfId="0" applyFont="1" applyFill="1" applyAlignment="1">
      <alignment vertical="center"/>
    </xf>
    <xf numFmtId="0" fontId="6" fillId="0" borderId="1" xfId="0" applyFont="1" applyFill="1" applyBorder="1" applyAlignment="1">
      <alignment horizontal="center" vertical="center"/>
    </xf>
    <xf numFmtId="0" fontId="7" fillId="0" borderId="1" xfId="0" applyFont="1" applyFill="1" applyBorder="1" applyAlignment="1">
      <alignment horizontal="right" vertical="center"/>
    </xf>
    <xf numFmtId="0" fontId="7" fillId="0" borderId="1" xfId="0" applyFont="1" applyFill="1" applyBorder="1" applyAlignment="1">
      <alignment vertical="center" wrapText="1"/>
    </xf>
    <xf numFmtId="0" fontId="6" fillId="0" borderId="1" xfId="0" applyFont="1" applyFill="1" applyBorder="1" applyAlignment="1">
      <alignment horizontal="right" vertical="center"/>
    </xf>
    <xf numFmtId="0" fontId="1" fillId="0" borderId="1" xfId="0" applyNumberFormat="1" applyFont="1" applyFill="1" applyBorder="1" applyAlignment="1">
      <alignment horizontal="right" vertical="center"/>
    </xf>
    <xf numFmtId="0" fontId="6" fillId="0" borderId="1" xfId="0" applyNumberFormat="1" applyFont="1" applyFill="1" applyBorder="1" applyAlignment="1">
      <alignment horizontal="right" vertical="center"/>
    </xf>
    <xf numFmtId="49" fontId="7" fillId="0" borderId="1" xfId="0" applyNumberFormat="1" applyFont="1" applyFill="1" applyBorder="1" applyAlignment="1">
      <alignment horizontal="right" vertical="center"/>
    </xf>
    <xf numFmtId="0" fontId="1" fillId="2" borderId="1" xfId="0" applyFont="1" applyFill="1" applyBorder="1" applyAlignment="1">
      <alignment horizontal="right" vertical="center"/>
    </xf>
    <xf numFmtId="0" fontId="1" fillId="2" borderId="0" xfId="0" applyFont="1" applyFill="1" applyAlignment="1">
      <alignment vertical="center"/>
    </xf>
    <xf numFmtId="0" fontId="7" fillId="0" borderId="1" xfId="0" applyNumberFormat="1" applyFont="1" applyFill="1" applyBorder="1" applyAlignment="1">
      <alignment horizontal="right" vertical="center"/>
    </xf>
    <xf numFmtId="164" fontId="1" fillId="0" borderId="1" xfId="0" applyNumberFormat="1" applyFont="1" applyFill="1" applyBorder="1" applyAlignment="1">
      <alignment horizontal="right" vertical="center"/>
    </xf>
    <xf numFmtId="0" fontId="7" fillId="2" borderId="1" xfId="1" applyFont="1" applyFill="1" applyBorder="1" applyAlignment="1">
      <alignment vertical="center" wrapText="1"/>
    </xf>
    <xf numFmtId="0" fontId="13" fillId="0" borderId="1" xfId="0" applyFont="1" applyBorder="1" applyAlignment="1">
      <alignment horizontal="justify" vertical="center"/>
    </xf>
    <xf numFmtId="0" fontId="7" fillId="0" borderId="1" xfId="0" applyFont="1" applyBorder="1" applyAlignment="1">
      <alignment horizontal="left" vertical="center" wrapText="1"/>
    </xf>
    <xf numFmtId="0" fontId="1" fillId="0" borderId="5" xfId="0" applyFont="1" applyFill="1" applyBorder="1" applyAlignment="1">
      <alignment horizontal="right" vertical="center"/>
    </xf>
    <xf numFmtId="0" fontId="6" fillId="0" borderId="3" xfId="0" applyNumberFormat="1" applyFont="1" applyFill="1" applyBorder="1" applyAlignment="1">
      <alignment horizontal="right" vertical="center"/>
    </xf>
    <xf numFmtId="0" fontId="9" fillId="0" borderId="1" xfId="0" applyFont="1" applyBorder="1" applyAlignment="1">
      <alignment horizontal="right" vertical="center"/>
    </xf>
    <xf numFmtId="0" fontId="1" fillId="0" borderId="3" xfId="0" applyFont="1" applyFill="1" applyBorder="1" applyAlignment="1">
      <alignment horizontal="center" vertical="center"/>
    </xf>
    <xf numFmtId="2" fontId="1" fillId="0" borderId="3" xfId="0" applyNumberFormat="1" applyFont="1" applyFill="1" applyBorder="1" applyAlignment="1">
      <alignment horizontal="right" vertical="center"/>
    </xf>
    <xf numFmtId="0" fontId="12" fillId="0" borderId="1" xfId="0" applyFont="1" applyBorder="1" applyAlignment="1">
      <alignment horizontal="right"/>
    </xf>
    <xf numFmtId="0" fontId="2" fillId="0" borderId="3" xfId="0" applyFont="1" applyBorder="1" applyAlignment="1">
      <alignment horizontal="right" vertical="center"/>
    </xf>
    <xf numFmtId="0" fontId="7" fillId="2" borderId="0" xfId="0" applyFont="1" applyFill="1" applyAlignment="1">
      <alignment horizontal="left" indent="2"/>
    </xf>
    <xf numFmtId="0" fontId="7" fillId="2" borderId="0" xfId="0" applyNumberFormat="1" applyFont="1" applyFill="1" applyAlignment="1">
      <alignment horizontal="left" vertical="top" indent="1"/>
    </xf>
    <xf numFmtId="0" fontId="1" fillId="0" borderId="2" xfId="0" applyFont="1" applyBorder="1" applyAlignment="1">
      <alignment horizontal="right" vertical="top"/>
    </xf>
    <xf numFmtId="0" fontId="4" fillId="2" borderId="0" xfId="0" applyFont="1" applyFill="1" applyAlignment="1">
      <alignment vertical="top"/>
    </xf>
    <xf numFmtId="2" fontId="2" fillId="0" borderId="1" xfId="0" applyNumberFormat="1" applyFont="1" applyBorder="1" applyAlignment="1">
      <alignment horizontal="center" vertical="center" wrapText="1"/>
    </xf>
    <xf numFmtId="0" fontId="2" fillId="3" borderId="2" xfId="0" applyFont="1" applyFill="1" applyBorder="1" applyAlignment="1">
      <alignment horizontal="right" vertical="center"/>
    </xf>
    <xf numFmtId="0" fontId="1" fillId="3" borderId="6" xfId="0" applyFont="1" applyFill="1" applyBorder="1" applyAlignment="1">
      <alignment horizontal="center" vertical="center"/>
    </xf>
    <xf numFmtId="0" fontId="15" fillId="3" borderId="0" xfId="0" applyFont="1" applyFill="1"/>
    <xf numFmtId="0" fontId="7" fillId="0" borderId="1" xfId="0" applyFont="1" applyBorder="1" applyAlignment="1">
      <alignment horizontal="right" vertical="center" wrapText="1"/>
    </xf>
    <xf numFmtId="0" fontId="7" fillId="2" borderId="1" xfId="0" applyNumberFormat="1" applyFont="1" applyFill="1" applyBorder="1" applyAlignment="1">
      <alignment horizontal="right" vertical="center" indent="1"/>
    </xf>
    <xf numFmtId="0" fontId="12" fillId="0" borderId="1" xfId="0" applyFont="1" applyBorder="1" applyAlignment="1">
      <alignment horizontal="right" vertical="center"/>
    </xf>
    <xf numFmtId="0" fontId="12" fillId="0" borderId="1" xfId="0" applyFont="1" applyBorder="1" applyAlignment="1">
      <alignment horizontal="center" vertical="center"/>
    </xf>
    <xf numFmtId="0" fontId="1" fillId="0" borderId="5" xfId="0" applyFont="1" applyBorder="1" applyAlignment="1">
      <alignment horizontal="right" vertical="center"/>
    </xf>
    <xf numFmtId="0" fontId="1" fillId="0" borderId="1" xfId="0" applyFont="1" applyFill="1" applyBorder="1" applyAlignment="1">
      <alignment horizontal="right" vertical="top"/>
    </xf>
    <xf numFmtId="0" fontId="1" fillId="0" borderId="0" xfId="0" applyFont="1" applyFill="1" applyAlignment="1">
      <alignment vertical="top"/>
    </xf>
    <xf numFmtId="0" fontId="6" fillId="0" borderId="1" xfId="0" applyNumberFormat="1" applyFont="1" applyFill="1" applyBorder="1" applyAlignment="1">
      <alignment horizontal="right" vertical="top"/>
    </xf>
    <xf numFmtId="0" fontId="7" fillId="0" borderId="2" xfId="0" applyFont="1" applyBorder="1" applyAlignment="1">
      <alignment horizontal="justify" vertical="center" wrapText="1"/>
    </xf>
    <xf numFmtId="0" fontId="3" fillId="2" borderId="0" xfId="0" applyFont="1" applyFill="1" applyAlignment="1">
      <alignment vertical="top"/>
    </xf>
    <xf numFmtId="0" fontId="2" fillId="0" borderId="1" xfId="0" applyFont="1" applyBorder="1" applyAlignment="1">
      <alignment horizontal="justify" vertical="center"/>
    </xf>
    <xf numFmtId="0" fontId="1" fillId="0" borderId="6" xfId="0" applyFont="1" applyBorder="1" applyAlignment="1">
      <alignment horizontal="center" vertical="center"/>
    </xf>
    <xf numFmtId="0" fontId="2" fillId="0" borderId="1" xfId="0" applyNumberFormat="1" applyFont="1" applyFill="1" applyBorder="1" applyAlignment="1">
      <alignment horizontal="right"/>
    </xf>
    <xf numFmtId="0" fontId="9" fillId="0" borderId="2" xfId="0" applyFont="1" applyBorder="1" applyAlignment="1">
      <alignment vertical="center" wrapText="1"/>
    </xf>
    <xf numFmtId="0" fontId="6" fillId="0" borderId="1" xfId="0" applyFont="1" applyBorder="1" applyAlignment="1">
      <alignment vertical="center"/>
    </xf>
    <xf numFmtId="0" fontId="6" fillId="2" borderId="1" xfId="0" applyFont="1" applyFill="1" applyBorder="1" applyAlignment="1">
      <alignment horizontal="center" vertical="center"/>
    </xf>
    <xf numFmtId="49" fontId="2" fillId="0" borderId="1" xfId="0" applyNumberFormat="1" applyFont="1" applyFill="1" applyBorder="1" applyAlignment="1">
      <alignment horizontal="right" vertical="center"/>
    </xf>
    <xf numFmtId="0" fontId="2" fillId="0" borderId="1" xfId="0" applyNumberFormat="1" applyFont="1" applyBorder="1" applyAlignment="1">
      <alignment horizontal="left" vertical="center" wrapText="1"/>
    </xf>
    <xf numFmtId="0" fontId="6" fillId="0" borderId="5" xfId="0" applyFont="1" applyBorder="1" applyAlignment="1">
      <alignment horizontal="right" vertical="center"/>
    </xf>
    <xf numFmtId="0" fontId="6" fillId="0"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6" fillId="0" borderId="1" xfId="0" applyFont="1" applyBorder="1" applyAlignment="1">
      <alignment vertical="center" wrapText="1"/>
    </xf>
    <xf numFmtId="0" fontId="12" fillId="0" borderId="1" xfId="0" applyFont="1" applyBorder="1" applyAlignment="1">
      <alignment vertical="center"/>
    </xf>
    <xf numFmtId="0" fontId="12" fillId="0" borderId="0" xfId="0" applyFont="1" applyAlignment="1">
      <alignment vertical="center"/>
    </xf>
    <xf numFmtId="0" fontId="6" fillId="0" borderId="1" xfId="0" applyFont="1" applyBorder="1" applyAlignment="1">
      <alignment horizontal="left" vertical="center" wrapText="1"/>
    </xf>
    <xf numFmtId="0" fontId="6" fillId="0" borderId="1" xfId="0" applyFont="1" applyBorder="1" applyAlignment="1">
      <alignment horizontal="justify" vertical="center"/>
    </xf>
    <xf numFmtId="0" fontId="6" fillId="0" borderId="2" xfId="0" applyFont="1" applyBorder="1" applyAlignment="1">
      <alignment horizontal="justify" vertical="center"/>
    </xf>
    <xf numFmtId="0" fontId="6" fillId="0" borderId="1" xfId="0" applyFont="1" applyFill="1" applyBorder="1" applyAlignment="1">
      <alignment horizontal="justify" vertical="center"/>
    </xf>
    <xf numFmtId="0" fontId="1"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7" fillId="0" borderId="3" xfId="0" applyFont="1" applyBorder="1" applyAlignment="1">
      <alignment vertical="center" wrapText="1"/>
    </xf>
    <xf numFmtId="0" fontId="12" fillId="2" borderId="1" xfId="0" applyFont="1" applyFill="1" applyBorder="1" applyAlignment="1">
      <alignment horizontal="justify" vertical="center" wrapText="1"/>
    </xf>
    <xf numFmtId="0" fontId="12" fillId="2" borderId="1" xfId="0" applyFont="1" applyFill="1" applyBorder="1" applyAlignment="1">
      <alignment vertical="center" wrapText="1"/>
    </xf>
    <xf numFmtId="0" fontId="6" fillId="0" borderId="1" xfId="0" applyNumberFormat="1" applyFont="1" applyFill="1" applyBorder="1" applyAlignment="1">
      <alignment horizontal="justify"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1" fillId="0" borderId="1" xfId="0" applyFont="1" applyFill="1" applyBorder="1" applyAlignment="1">
      <alignment vertical="center" wrapText="1"/>
    </xf>
    <xf numFmtId="0" fontId="12" fillId="0" borderId="1" xfId="0" applyFont="1" applyFill="1" applyBorder="1" applyAlignment="1">
      <alignment vertical="center" wrapText="1"/>
    </xf>
    <xf numFmtId="0" fontId="6" fillId="2" borderId="1" xfId="1" applyFont="1" applyFill="1" applyBorder="1" applyAlignment="1">
      <alignment vertical="center" wrapText="1"/>
    </xf>
    <xf numFmtId="0" fontId="12" fillId="0" borderId="1" xfId="0" applyFont="1" applyBorder="1" applyAlignment="1">
      <alignment horizontal="justify" vertical="center"/>
    </xf>
    <xf numFmtId="0" fontId="12" fillId="0" borderId="0" xfId="0" applyFont="1" applyAlignment="1">
      <alignment vertical="center" wrapText="1"/>
    </xf>
    <xf numFmtId="0" fontId="6" fillId="2" borderId="1" xfId="0" applyFont="1" applyFill="1" applyBorder="1" applyAlignment="1">
      <alignment vertical="center" wrapText="1"/>
    </xf>
    <xf numFmtId="0" fontId="6" fillId="0" borderId="3" xfId="0" applyFont="1" applyFill="1" applyBorder="1" applyAlignment="1">
      <alignment horizontal="left" vertical="center" wrapText="1"/>
    </xf>
    <xf numFmtId="0" fontId="12" fillId="0" borderId="1" xfId="0" applyFont="1" applyBorder="1" applyAlignment="1">
      <alignment vertical="center" wrapText="1"/>
    </xf>
    <xf numFmtId="0" fontId="28" fillId="0" borderId="1" xfId="0" applyFont="1" applyBorder="1" applyAlignment="1">
      <alignment horizontal="right" vertical="center"/>
    </xf>
    <xf numFmtId="0" fontId="16" fillId="0" borderId="1" xfId="0" applyFont="1" applyBorder="1" applyAlignment="1">
      <alignment horizontal="justify" vertical="center" wrapText="1"/>
    </xf>
    <xf numFmtId="0" fontId="23" fillId="0" borderId="1" xfId="0" applyFont="1" applyBorder="1" applyAlignment="1">
      <alignment horizontal="center" vertical="center"/>
    </xf>
    <xf numFmtId="0" fontId="6" fillId="0" borderId="3" xfId="0" applyFont="1" applyBorder="1" applyAlignment="1">
      <alignment horizontal="justify" vertical="center" wrapText="1"/>
    </xf>
    <xf numFmtId="0" fontId="1" fillId="0" borderId="7" xfId="0" applyFont="1" applyBorder="1" applyAlignment="1">
      <alignment horizontal="center" vertical="center"/>
    </xf>
    <xf numFmtId="2" fontId="21" fillId="0" borderId="1" xfId="0" applyNumberFormat="1" applyFont="1" applyFill="1" applyBorder="1" applyAlignment="1">
      <alignment horizontal="right" vertical="center"/>
    </xf>
    <xf numFmtId="0" fontId="1" fillId="0" borderId="3" xfId="0" applyFont="1" applyFill="1" applyBorder="1" applyAlignment="1">
      <alignment horizontal="right" vertical="center"/>
    </xf>
    <xf numFmtId="0" fontId="1" fillId="0" borderId="3" xfId="0" applyNumberFormat="1" applyFont="1" applyFill="1" applyBorder="1" applyAlignment="1">
      <alignment horizontal="right" vertical="center"/>
    </xf>
    <xf numFmtId="49" fontId="6" fillId="0" borderId="1" xfId="0" applyNumberFormat="1" applyFont="1" applyFill="1" applyBorder="1" applyAlignment="1">
      <alignment horizontal="right" vertical="top"/>
    </xf>
    <xf numFmtId="2" fontId="1" fillId="0" borderId="2" xfId="0" applyNumberFormat="1" applyFont="1" applyFill="1" applyBorder="1" applyAlignment="1">
      <alignment horizontal="right" vertical="center"/>
    </xf>
    <xf numFmtId="2" fontId="1" fillId="0" borderId="7" xfId="0" applyNumberFormat="1" applyFont="1" applyFill="1" applyBorder="1" applyAlignment="1">
      <alignment horizontal="right" vertical="center"/>
    </xf>
    <xf numFmtId="2" fontId="12" fillId="0" borderId="1" xfId="0" applyNumberFormat="1" applyFont="1" applyFill="1" applyBorder="1" applyAlignment="1">
      <alignment horizontal="right" vertical="center"/>
    </xf>
    <xf numFmtId="0" fontId="20" fillId="2" borderId="0" xfId="2" applyNumberFormat="1" applyFont="1" applyFill="1" applyAlignment="1">
      <alignment horizontal="left" vertical="top" indent="1"/>
    </xf>
    <xf numFmtId="0" fontId="7" fillId="0" borderId="2" xfId="0" applyFont="1" applyBorder="1" applyAlignment="1">
      <alignment horizontal="right" vertical="center"/>
    </xf>
    <xf numFmtId="0" fontId="2" fillId="0" borderId="2" xfId="0" applyFont="1" applyBorder="1" applyAlignment="1">
      <alignment horizontal="center" vertical="center" wrapText="1"/>
    </xf>
    <xf numFmtId="0" fontId="1" fillId="2" borderId="0" xfId="0" applyFont="1" applyFill="1" applyBorder="1" applyAlignment="1">
      <alignment horizontal="left" vertical="justify"/>
    </xf>
    <xf numFmtId="2" fontId="6" fillId="0" borderId="1" xfId="0" applyNumberFormat="1" applyFont="1" applyFill="1" applyBorder="1" applyAlignment="1">
      <alignment horizontal="right" vertical="center"/>
    </xf>
    <xf numFmtId="0" fontId="12" fillId="0" borderId="1" xfId="0" applyFont="1" applyBorder="1" applyAlignment="1">
      <alignment horizontal="justify" vertical="center" wrapText="1"/>
    </xf>
    <xf numFmtId="0" fontId="1" fillId="0" borderId="1"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12" fillId="4" borderId="1" xfId="0" applyFont="1" applyFill="1" applyBorder="1" applyAlignment="1">
      <alignment horizontal="justify" vertical="center" wrapText="1"/>
    </xf>
    <xf numFmtId="0" fontId="46" fillId="0" borderId="1" xfId="0" applyFont="1" applyBorder="1" applyAlignment="1">
      <alignment horizontal="justify" vertical="center"/>
    </xf>
    <xf numFmtId="0" fontId="2" fillId="2" borderId="0" xfId="0" applyFont="1" applyFill="1" applyAlignment="1">
      <alignment horizontal="center" vertical="center" wrapText="1"/>
    </xf>
    <xf numFmtId="0" fontId="7" fillId="2" borderId="0" xfId="0" applyFont="1" applyFill="1" applyAlignment="1">
      <alignment horizontal="center" vertical="center" wrapText="1"/>
    </xf>
    <xf numFmtId="0" fontId="19" fillId="2" borderId="0" xfId="2" applyNumberFormat="1" applyFont="1" applyFill="1" applyAlignment="1">
      <alignment horizontal="center" vertical="center"/>
    </xf>
    <xf numFmtId="0" fontId="7" fillId="2" borderId="0" xfId="0" applyFont="1" applyFill="1" applyBorder="1" applyAlignment="1">
      <alignment horizontal="center" vertical="center"/>
    </xf>
    <xf numFmtId="0" fontId="2" fillId="2" borderId="0" xfId="0" applyFont="1" applyFill="1" applyBorder="1" applyAlignment="1">
      <alignment horizontal="left" vertical="center"/>
    </xf>
    <xf numFmtId="0" fontId="9" fillId="0" borderId="2" xfId="0" applyFont="1" applyBorder="1" applyAlignment="1">
      <alignment horizontal="justify" vertical="center" wrapText="1"/>
    </xf>
    <xf numFmtId="0" fontId="9" fillId="0" borderId="1" xfId="0" applyFont="1" applyBorder="1" applyAlignment="1">
      <alignment horizontal="left" vertical="center" wrapText="1"/>
    </xf>
    <xf numFmtId="0" fontId="7" fillId="0" borderId="1" xfId="0" applyNumberFormat="1" applyFont="1" applyBorder="1" applyAlignment="1">
      <alignment horizontal="left" vertical="center" wrapText="1"/>
    </xf>
    <xf numFmtId="0" fontId="9" fillId="0" borderId="1" xfId="0" applyFont="1" applyBorder="1" applyAlignment="1">
      <alignment vertical="center" wrapText="1"/>
    </xf>
    <xf numFmtId="0" fontId="7" fillId="0" borderId="4" xfId="0" applyFont="1" applyBorder="1" applyAlignment="1">
      <alignment horizontal="justify" vertical="center" wrapText="1"/>
    </xf>
    <xf numFmtId="0" fontId="7" fillId="3" borderId="2" xfId="0" applyFont="1" applyFill="1" applyBorder="1" applyAlignment="1">
      <alignment vertical="center" wrapText="1"/>
    </xf>
    <xf numFmtId="0" fontId="7" fillId="0" borderId="3" xfId="0" applyFont="1" applyFill="1" applyBorder="1" applyAlignment="1">
      <alignment horizontal="justify" vertical="center" wrapText="1"/>
    </xf>
    <xf numFmtId="0" fontId="7" fillId="0" borderId="3" xfId="0" applyFont="1" applyBorder="1" applyAlignment="1">
      <alignment horizontal="justify" vertical="center" wrapText="1"/>
    </xf>
    <xf numFmtId="0" fontId="7" fillId="0" borderId="5" xfId="0" applyFont="1" applyBorder="1" applyAlignment="1">
      <alignment horizontal="justify" vertical="center" wrapText="1"/>
    </xf>
    <xf numFmtId="0" fontId="6" fillId="0" borderId="2" xfId="0" applyFont="1" applyFill="1" applyBorder="1" applyAlignment="1">
      <alignment horizontal="left" vertical="center" wrapText="1"/>
    </xf>
    <xf numFmtId="0" fontId="24" fillId="0" borderId="1" xfId="1" applyFont="1" applyFill="1" applyBorder="1" applyAlignment="1">
      <alignment vertical="center" wrapText="1"/>
    </xf>
    <xf numFmtId="0" fontId="12" fillId="0" borderId="2" xfId="0" applyFont="1" applyBorder="1" applyAlignment="1">
      <alignment vertical="center" wrapText="1"/>
    </xf>
    <xf numFmtId="0" fontId="2" fillId="2" borderId="0" xfId="0" applyFont="1" applyFill="1" applyAlignment="1">
      <alignment horizontal="left" vertical="center" wrapText="1"/>
    </xf>
    <xf numFmtId="2" fontId="2" fillId="0" borderId="2" xfId="0" applyNumberFormat="1" applyFont="1" applyBorder="1" applyAlignment="1">
      <alignment horizontal="center" vertical="center" wrapText="1"/>
    </xf>
    <xf numFmtId="0" fontId="1" fillId="0" borderId="3" xfId="0" applyFont="1" applyBorder="1" applyAlignment="1">
      <alignment horizontal="center" vertical="center"/>
    </xf>
    <xf numFmtId="0" fontId="1" fillId="2" borderId="0" xfId="0" applyFont="1" applyFill="1" applyBorder="1" applyAlignment="1">
      <alignment horizontal="left" vertical="center"/>
    </xf>
    <xf numFmtId="0" fontId="45" fillId="0" borderId="1" xfId="0" applyFont="1" applyBorder="1" applyAlignment="1">
      <alignment horizontal="center" vertical="center" wrapText="1"/>
    </xf>
    <xf numFmtId="0" fontId="2" fillId="0" borderId="1" xfId="0" applyFont="1" applyBorder="1" applyAlignment="1">
      <alignment horizontal="justify" vertical="top" wrapText="1"/>
    </xf>
    <xf numFmtId="2" fontId="4" fillId="2" borderId="0" xfId="0" applyNumberFormat="1" applyFont="1" applyFill="1"/>
    <xf numFmtId="2" fontId="18" fillId="2" borderId="18" xfId="2" applyNumberFormat="1" applyFill="1" applyBorder="1" applyAlignment="1">
      <alignment horizontal="center" vertical="center"/>
    </xf>
    <xf numFmtId="2" fontId="18" fillId="2" borderId="0" xfId="2" applyNumberFormat="1" applyFill="1" applyAlignment="1">
      <alignment horizontal="center" vertical="center"/>
    </xf>
    <xf numFmtId="0" fontId="47" fillId="2" borderId="0" xfId="2" applyNumberFormat="1" applyFont="1" applyFill="1" applyAlignment="1">
      <alignment horizontal="left" vertical="center"/>
    </xf>
    <xf numFmtId="0" fontId="18" fillId="2" borderId="0" xfId="2" applyNumberFormat="1" applyFill="1" applyAlignment="1">
      <alignment horizontal="left" vertical="top" indent="1"/>
    </xf>
    <xf numFmtId="0" fontId="47" fillId="0" borderId="0" xfId="2" applyFont="1" applyBorder="1" applyAlignment="1">
      <alignment horizontal="left" vertical="center"/>
    </xf>
    <xf numFmtId="0" fontId="48" fillId="0" borderId="0" xfId="2" applyFont="1" applyBorder="1" applyAlignment="1">
      <alignment horizontal="left"/>
    </xf>
    <xf numFmtId="0" fontId="48" fillId="2" borderId="0" xfId="2" applyFont="1" applyFill="1" applyAlignment="1">
      <alignment horizontal="left"/>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7" fillId="0" borderId="3" xfId="0" applyFont="1" applyBorder="1" applyAlignment="1">
      <alignment horizontal="right" vertical="center"/>
    </xf>
    <xf numFmtId="0" fontId="7" fillId="0" borderId="2" xfId="0" applyFont="1" applyBorder="1" applyAlignment="1">
      <alignment horizontal="right" vertical="center"/>
    </xf>
    <xf numFmtId="0" fontId="1" fillId="2" borderId="0" xfId="0" applyFont="1" applyFill="1" applyBorder="1" applyAlignment="1">
      <alignment horizontal="left" vertical="justify"/>
    </xf>
    <xf numFmtId="0" fontId="1" fillId="0" borderId="4"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1" fillId="0" borderId="8" xfId="0" applyFont="1" applyBorder="1" applyAlignment="1">
      <alignment horizontal="center" vertical="center"/>
    </xf>
    <xf numFmtId="0" fontId="2" fillId="2" borderId="0" xfId="0" applyFont="1" applyFill="1" applyAlignment="1">
      <alignment horizontal="left"/>
    </xf>
    <xf numFmtId="0" fontId="1" fillId="2" borderId="0" xfId="0" applyFont="1" applyFill="1" applyBorder="1" applyAlignment="1">
      <alignment horizontal="left" vertical="top" wrapText="1"/>
    </xf>
    <xf numFmtId="0" fontId="1" fillId="2" borderId="0" xfId="0" applyFont="1" applyFill="1" applyBorder="1" applyAlignment="1">
      <alignment horizontal="left" vertical="justify" wrapText="1"/>
    </xf>
  </cellXfs>
  <cellStyles count="47">
    <cellStyle name="%20 - Vurgu1 2" xfId="4"/>
    <cellStyle name="%20 - Vurgu2 2" xfId="5"/>
    <cellStyle name="%20 - Vurgu3 2" xfId="6"/>
    <cellStyle name="%20 - Vurgu4 2" xfId="7"/>
    <cellStyle name="%20 - Vurgu5 2" xfId="8"/>
    <cellStyle name="%20 - Vurgu6 2" xfId="9"/>
    <cellStyle name="%40 - Vurgu1 2" xfId="10"/>
    <cellStyle name="%40 - Vurgu2 2" xfId="11"/>
    <cellStyle name="%40 - Vurgu3 2" xfId="12"/>
    <cellStyle name="%40 - Vurgu4 2" xfId="13"/>
    <cellStyle name="%40 - Vurgu5 2" xfId="14"/>
    <cellStyle name="%40 - Vurgu6 2" xfId="15"/>
    <cellStyle name="%60 - Vurgu1 2" xfId="16"/>
    <cellStyle name="%60 - Vurgu2 2" xfId="17"/>
    <cellStyle name="%60 - Vurgu3 2" xfId="18"/>
    <cellStyle name="%60 - Vurgu4 2" xfId="19"/>
    <cellStyle name="%60 - Vurgu5 2" xfId="20"/>
    <cellStyle name="%60 - Vurgu6 2" xfId="21"/>
    <cellStyle name="Açıklama Metni 2" xfId="22"/>
    <cellStyle name="Ana Başlık 2" xfId="23"/>
    <cellStyle name="Bağlı Hücre 2" xfId="24"/>
    <cellStyle name="Başlık 1 2" xfId="25"/>
    <cellStyle name="Başlık 2 2" xfId="26"/>
    <cellStyle name="Başlık 3 2" xfId="27"/>
    <cellStyle name="Başlık 4 2" xfId="28"/>
    <cellStyle name="Çıkış 2" xfId="29"/>
    <cellStyle name="Giriş 2" xfId="30"/>
    <cellStyle name="Hesaplama 2" xfId="31"/>
    <cellStyle name="İşaretli Hücre 2" xfId="32"/>
    <cellStyle name="İyi 2" xfId="33"/>
    <cellStyle name="Köprü" xfId="2" builtinId="8"/>
    <cellStyle name="Kötü 2" xfId="34"/>
    <cellStyle name="Normal" xfId="0" builtinId="0"/>
    <cellStyle name="Normal 2" xfId="35"/>
    <cellStyle name="Normal 3" xfId="36"/>
    <cellStyle name="Normal 4" xfId="3"/>
    <cellStyle name="Normal_2011Birim Fiyatlar..." xfId="1"/>
    <cellStyle name="Not 2" xfId="37"/>
    <cellStyle name="Nötr 2" xfId="38"/>
    <cellStyle name="Toplam 2" xfId="39"/>
    <cellStyle name="Uyarı Metni 2" xfId="40"/>
    <cellStyle name="Vurgu1 2" xfId="41"/>
    <cellStyle name="Vurgu2 2" xfId="42"/>
    <cellStyle name="Vurgu3 2" xfId="43"/>
    <cellStyle name="Vurgu4 2" xfId="44"/>
    <cellStyle name="Vurgu5 2" xfId="45"/>
    <cellStyle name="Vurgu6 2" xfId="46"/>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0"/>
  <sheetViews>
    <sheetView tabSelected="1" topLeftCell="A1238" zoomScaleNormal="100" zoomScaleSheetLayoutView="90" zoomScalePageLayoutView="80" workbookViewId="0">
      <selection activeCell="G717" sqref="G717"/>
    </sheetView>
  </sheetViews>
  <sheetFormatPr defaultColWidth="8.85546875" defaultRowHeight="15"/>
  <cols>
    <col min="1" max="1" width="5.140625" style="1" customWidth="1"/>
    <col min="2" max="2" width="7.85546875" style="2" customWidth="1"/>
    <col min="3" max="3" width="70.5703125" style="187" customWidth="1"/>
    <col min="4" max="4" width="10" style="73" customWidth="1"/>
    <col min="5" max="5" width="11.5703125" style="6" customWidth="1"/>
    <col min="6" max="6" width="11.140625" style="6" customWidth="1"/>
    <col min="7" max="7" width="10.85546875" style="6" customWidth="1"/>
    <col min="8" max="16384" width="8.85546875" style="6"/>
  </cols>
  <sheetData>
    <row r="1" spans="1:17" s="3" customFormat="1">
      <c r="A1" s="1"/>
      <c r="B1" s="2"/>
      <c r="C1" s="170" t="s">
        <v>0</v>
      </c>
      <c r="D1" s="73"/>
      <c r="F1" s="6"/>
      <c r="G1" s="6"/>
      <c r="H1" s="6"/>
      <c r="I1" s="6"/>
      <c r="J1" s="6"/>
      <c r="K1" s="6"/>
      <c r="L1" s="6"/>
      <c r="M1" s="6"/>
      <c r="N1" s="6"/>
      <c r="O1" s="6"/>
      <c r="P1" s="6"/>
      <c r="Q1" s="6"/>
    </row>
    <row r="2" spans="1:17" s="3" customFormat="1">
      <c r="A2" s="96"/>
      <c r="B2" s="97"/>
      <c r="C2" s="171"/>
      <c r="D2" s="73"/>
      <c r="F2" s="6"/>
      <c r="G2" s="6"/>
      <c r="H2" s="6"/>
      <c r="I2" s="6"/>
      <c r="J2" s="6"/>
      <c r="K2" s="6"/>
      <c r="L2" s="6"/>
      <c r="M2" s="6"/>
      <c r="N2" s="6"/>
      <c r="O2" s="6"/>
      <c r="P2" s="6"/>
      <c r="Q2" s="6"/>
    </row>
    <row r="3" spans="1:17" s="3" customFormat="1">
      <c r="A3" s="198" t="s">
        <v>1</v>
      </c>
      <c r="B3" s="198"/>
      <c r="C3" s="198"/>
      <c r="D3" s="73"/>
      <c r="F3" s="6"/>
      <c r="G3" s="6"/>
      <c r="H3" s="6"/>
      <c r="I3" s="6"/>
      <c r="J3" s="6"/>
      <c r="K3" s="6"/>
      <c r="L3" s="6"/>
      <c r="M3" s="6"/>
      <c r="N3" s="6"/>
      <c r="O3" s="6"/>
      <c r="P3" s="6"/>
      <c r="Q3" s="6"/>
    </row>
    <row r="4" spans="1:17" s="3" customFormat="1">
      <c r="B4" s="199" t="s">
        <v>2</v>
      </c>
      <c r="C4" s="199"/>
      <c r="D4" s="73"/>
      <c r="F4" s="6"/>
      <c r="G4" s="6"/>
      <c r="H4" s="6"/>
      <c r="I4" s="6"/>
      <c r="J4" s="6"/>
      <c r="K4" s="6"/>
      <c r="L4" s="6"/>
      <c r="M4" s="6"/>
      <c r="N4" s="6"/>
      <c r="O4" s="6"/>
      <c r="P4" s="6"/>
      <c r="Q4" s="6"/>
    </row>
    <row r="5" spans="1:17" s="3" customFormat="1">
      <c r="A5" s="1"/>
      <c r="B5" s="197" t="s">
        <v>1704</v>
      </c>
      <c r="C5" s="197"/>
      <c r="D5" s="73"/>
      <c r="F5" s="6"/>
      <c r="G5" s="6"/>
      <c r="H5" s="6"/>
      <c r="I5" s="6"/>
      <c r="J5" s="6"/>
      <c r="K5" s="6"/>
      <c r="L5" s="6"/>
      <c r="M5" s="6"/>
      <c r="N5" s="6"/>
      <c r="O5" s="6"/>
      <c r="P5" s="6"/>
      <c r="Q5" s="6"/>
    </row>
    <row r="6" spans="1:17" s="3" customFormat="1">
      <c r="A6" s="1"/>
      <c r="B6" s="197" t="s">
        <v>1705</v>
      </c>
      <c r="C6" s="197"/>
      <c r="D6" s="73"/>
      <c r="F6" s="6"/>
      <c r="G6" s="6"/>
      <c r="H6" s="6"/>
      <c r="I6" s="6"/>
      <c r="J6" s="6"/>
      <c r="K6" s="6"/>
      <c r="L6" s="6"/>
      <c r="M6" s="6"/>
      <c r="N6" s="6"/>
      <c r="O6" s="6"/>
      <c r="P6" s="6"/>
      <c r="Q6" s="6"/>
    </row>
    <row r="7" spans="1:17" s="3" customFormat="1">
      <c r="A7" s="1"/>
      <c r="B7" s="197" t="s">
        <v>1706</v>
      </c>
      <c r="C7" s="197"/>
      <c r="D7" s="73"/>
      <c r="F7" s="6"/>
      <c r="G7" s="6"/>
      <c r="H7" s="6"/>
      <c r="I7" s="6"/>
      <c r="J7" s="6"/>
      <c r="K7" s="6"/>
      <c r="L7" s="6"/>
      <c r="M7" s="6"/>
      <c r="N7" s="6"/>
      <c r="O7" s="6"/>
      <c r="P7" s="6"/>
      <c r="Q7" s="6"/>
    </row>
    <row r="8" spans="1:17" s="3" customFormat="1">
      <c r="A8" s="1"/>
      <c r="B8" s="197" t="s">
        <v>1703</v>
      </c>
      <c r="C8" s="197"/>
      <c r="D8" s="73"/>
      <c r="F8" s="6"/>
      <c r="G8" s="6"/>
      <c r="H8" s="6"/>
      <c r="I8" s="6"/>
      <c r="J8" s="6"/>
      <c r="K8" s="6"/>
      <c r="L8" s="6"/>
      <c r="M8" s="6"/>
      <c r="N8" s="6"/>
      <c r="O8" s="6"/>
      <c r="P8" s="6"/>
      <c r="Q8" s="6"/>
    </row>
    <row r="9" spans="1:17" s="3" customFormat="1">
      <c r="A9" s="1"/>
      <c r="B9" s="197" t="s">
        <v>1702</v>
      </c>
      <c r="C9" s="197"/>
      <c r="D9" s="73"/>
      <c r="F9" s="6"/>
      <c r="G9" s="6"/>
      <c r="H9" s="6"/>
      <c r="I9" s="6"/>
      <c r="J9" s="6"/>
      <c r="K9" s="6"/>
      <c r="L9" s="6"/>
      <c r="M9" s="6"/>
      <c r="N9" s="6"/>
      <c r="O9" s="6"/>
      <c r="P9" s="6"/>
      <c r="Q9" s="6"/>
    </row>
    <row r="10" spans="1:17" s="3" customFormat="1">
      <c r="A10" s="1"/>
      <c r="B10" s="197" t="s">
        <v>1701</v>
      </c>
      <c r="C10" s="197"/>
      <c r="D10" s="73"/>
      <c r="F10" s="6"/>
      <c r="G10" s="6"/>
      <c r="H10" s="6"/>
      <c r="I10" s="6"/>
      <c r="J10" s="6"/>
      <c r="K10" s="6"/>
      <c r="L10" s="6"/>
      <c r="M10" s="6"/>
      <c r="N10" s="6"/>
      <c r="O10" s="6"/>
      <c r="P10" s="6"/>
      <c r="Q10" s="6"/>
    </row>
    <row r="11" spans="1:17" s="3" customFormat="1">
      <c r="B11" s="200" t="s">
        <v>3</v>
      </c>
      <c r="C11" s="200"/>
      <c r="D11" s="73"/>
      <c r="F11" s="6"/>
      <c r="G11" s="6"/>
      <c r="H11" s="6"/>
      <c r="I11" s="6"/>
      <c r="J11" s="6"/>
      <c r="K11" s="6"/>
      <c r="L11" s="6"/>
      <c r="M11" s="6"/>
      <c r="N11" s="6"/>
      <c r="O11" s="6"/>
      <c r="P11" s="6"/>
      <c r="Q11" s="6"/>
    </row>
    <row r="12" spans="1:17" s="3" customFormat="1">
      <c r="A12" s="1"/>
      <c r="B12" s="197" t="s">
        <v>1700</v>
      </c>
      <c r="C12" s="197"/>
      <c r="D12" s="73"/>
      <c r="F12" s="6"/>
      <c r="G12" s="6"/>
      <c r="H12" s="6"/>
      <c r="I12" s="6"/>
      <c r="J12" s="6"/>
      <c r="K12" s="6"/>
      <c r="L12" s="6"/>
      <c r="M12" s="6"/>
      <c r="N12" s="6"/>
      <c r="O12" s="6"/>
      <c r="P12" s="6"/>
      <c r="Q12" s="6"/>
    </row>
    <row r="13" spans="1:17" s="3" customFormat="1">
      <c r="A13" s="1"/>
      <c r="B13" s="197" t="s">
        <v>1698</v>
      </c>
      <c r="C13" s="197"/>
      <c r="D13" s="73"/>
      <c r="F13" s="6"/>
      <c r="G13" s="6"/>
      <c r="H13" s="6"/>
      <c r="I13" s="6"/>
      <c r="J13" s="6"/>
      <c r="K13" s="6"/>
      <c r="L13" s="6"/>
      <c r="M13" s="6"/>
      <c r="N13" s="6"/>
      <c r="O13" s="6"/>
      <c r="P13" s="6"/>
      <c r="Q13" s="6"/>
    </row>
    <row r="14" spans="1:17" s="3" customFormat="1">
      <c r="A14" s="1"/>
      <c r="B14" s="197" t="s">
        <v>1699</v>
      </c>
      <c r="C14" s="197"/>
      <c r="D14" s="73"/>
      <c r="F14" s="6"/>
      <c r="G14" s="6"/>
      <c r="H14" s="6"/>
      <c r="I14" s="6"/>
      <c r="J14" s="6"/>
      <c r="K14" s="6"/>
      <c r="L14" s="6"/>
      <c r="M14" s="6"/>
      <c r="N14" s="6"/>
      <c r="O14" s="6"/>
      <c r="P14" s="6"/>
      <c r="Q14" s="6"/>
    </row>
    <row r="15" spans="1:17" s="3" customFormat="1">
      <c r="A15" s="1"/>
      <c r="B15" s="197" t="s">
        <v>4</v>
      </c>
      <c r="C15" s="197"/>
      <c r="D15" s="73"/>
      <c r="F15" s="6"/>
      <c r="G15" s="6"/>
      <c r="H15" s="6"/>
      <c r="I15" s="6"/>
      <c r="J15" s="6"/>
      <c r="K15" s="6"/>
      <c r="L15" s="6"/>
      <c r="M15" s="6"/>
      <c r="N15" s="6"/>
      <c r="O15" s="6"/>
      <c r="P15" s="6"/>
      <c r="Q15" s="6"/>
    </row>
    <row r="16" spans="1:17" s="3" customFormat="1">
      <c r="A16" s="1"/>
      <c r="B16" s="197" t="s">
        <v>5</v>
      </c>
      <c r="C16" s="197"/>
      <c r="D16" s="73"/>
      <c r="F16" s="6"/>
      <c r="G16" s="6"/>
      <c r="H16" s="6"/>
      <c r="I16" s="6"/>
      <c r="J16" s="6"/>
      <c r="K16" s="6"/>
      <c r="L16" s="6"/>
      <c r="M16" s="6"/>
      <c r="N16" s="6"/>
      <c r="O16" s="6"/>
      <c r="P16" s="6"/>
      <c r="Q16" s="6"/>
    </row>
    <row r="17" spans="1:17" s="3" customFormat="1">
      <c r="A17" s="1"/>
      <c r="B17" s="197" t="s">
        <v>6</v>
      </c>
      <c r="C17" s="197"/>
      <c r="D17" s="73"/>
      <c r="F17" s="6"/>
      <c r="G17" s="6"/>
      <c r="H17" s="6"/>
      <c r="I17" s="6"/>
      <c r="J17" s="6"/>
      <c r="K17" s="6"/>
      <c r="L17" s="6"/>
      <c r="M17" s="6"/>
      <c r="N17" s="6"/>
      <c r="O17" s="6"/>
      <c r="P17" s="6"/>
      <c r="Q17" s="6"/>
    </row>
    <row r="18" spans="1:17" s="3" customFormat="1">
      <c r="A18" s="196" t="s">
        <v>7</v>
      </c>
      <c r="B18" s="196"/>
      <c r="C18" s="196"/>
      <c r="D18" s="73"/>
      <c r="F18" s="6"/>
      <c r="G18" s="6"/>
      <c r="H18" s="6"/>
      <c r="I18" s="6"/>
      <c r="J18" s="6"/>
      <c r="K18" s="6"/>
      <c r="L18" s="6"/>
      <c r="M18" s="6"/>
      <c r="N18" s="6"/>
      <c r="O18" s="6"/>
      <c r="P18" s="6"/>
      <c r="Q18" s="6"/>
    </row>
    <row r="19" spans="1:17" s="3" customFormat="1">
      <c r="A19" s="1"/>
      <c r="B19" s="197" t="s">
        <v>8</v>
      </c>
      <c r="C19" s="197"/>
      <c r="D19" s="73"/>
      <c r="F19" s="6"/>
      <c r="G19" s="6"/>
      <c r="H19" s="6"/>
      <c r="I19" s="6"/>
      <c r="J19" s="6"/>
      <c r="K19" s="6"/>
      <c r="L19" s="6"/>
      <c r="M19" s="6"/>
      <c r="N19" s="6"/>
      <c r="O19" s="6"/>
      <c r="P19" s="6"/>
      <c r="Q19" s="6"/>
    </row>
    <row r="20" spans="1:17" s="3" customFormat="1">
      <c r="A20" s="1"/>
      <c r="B20" s="197" t="s">
        <v>1696</v>
      </c>
      <c r="C20" s="197"/>
      <c r="D20" s="73"/>
      <c r="F20" s="6"/>
      <c r="G20" s="6"/>
      <c r="H20" s="6"/>
      <c r="I20" s="6"/>
      <c r="J20" s="6"/>
      <c r="K20" s="6"/>
      <c r="L20" s="6"/>
      <c r="M20" s="6"/>
      <c r="N20" s="6"/>
      <c r="O20" s="6"/>
      <c r="P20" s="6"/>
      <c r="Q20" s="6"/>
    </row>
    <row r="21" spans="1:17" s="3" customFormat="1">
      <c r="A21" s="1"/>
      <c r="B21" s="197" t="s">
        <v>9</v>
      </c>
      <c r="C21" s="197"/>
      <c r="D21" s="73"/>
      <c r="F21" s="6"/>
      <c r="G21" s="6"/>
      <c r="H21" s="6"/>
      <c r="I21" s="6"/>
      <c r="J21" s="6"/>
      <c r="K21" s="6"/>
      <c r="L21" s="6"/>
      <c r="M21" s="6"/>
      <c r="N21" s="6"/>
      <c r="O21" s="6"/>
      <c r="P21" s="6"/>
      <c r="Q21" s="6"/>
    </row>
    <row r="22" spans="1:17" s="3" customFormat="1">
      <c r="A22" s="1"/>
      <c r="B22" s="197" t="s">
        <v>10</v>
      </c>
      <c r="C22" s="197"/>
      <c r="D22" s="73"/>
      <c r="F22" s="6"/>
      <c r="G22" s="6"/>
      <c r="H22" s="6"/>
      <c r="I22" s="6"/>
      <c r="J22" s="6"/>
      <c r="K22" s="6"/>
      <c r="L22" s="6"/>
      <c r="M22" s="6"/>
      <c r="N22" s="6"/>
      <c r="O22" s="6"/>
      <c r="P22" s="6"/>
      <c r="Q22" s="6"/>
    </row>
    <row r="23" spans="1:17" s="3" customFormat="1">
      <c r="A23" s="1"/>
      <c r="B23" s="197" t="s">
        <v>11</v>
      </c>
      <c r="C23" s="197"/>
      <c r="D23" s="73"/>
      <c r="F23" s="6"/>
      <c r="G23" s="6"/>
      <c r="H23" s="6"/>
      <c r="I23" s="6"/>
      <c r="J23" s="6"/>
      <c r="K23" s="6"/>
      <c r="L23" s="6"/>
      <c r="M23" s="6"/>
      <c r="N23" s="6"/>
      <c r="O23" s="6"/>
      <c r="P23" s="6"/>
      <c r="Q23" s="6"/>
    </row>
    <row r="24" spans="1:17" s="3" customFormat="1">
      <c r="A24" s="196" t="s">
        <v>12</v>
      </c>
      <c r="B24" s="196"/>
      <c r="C24" s="196"/>
      <c r="D24" s="73"/>
      <c r="F24" s="6"/>
      <c r="G24" s="6"/>
      <c r="H24" s="6"/>
      <c r="I24" s="6"/>
      <c r="J24" s="6"/>
      <c r="K24" s="6"/>
      <c r="L24" s="6"/>
      <c r="M24" s="6"/>
      <c r="N24" s="6"/>
      <c r="O24" s="6"/>
      <c r="P24" s="6"/>
      <c r="Q24" s="6"/>
    </row>
    <row r="25" spans="1:17" s="3" customFormat="1">
      <c r="A25" s="196" t="s">
        <v>13</v>
      </c>
      <c r="B25" s="196"/>
      <c r="C25" s="196"/>
      <c r="D25" s="73"/>
      <c r="F25" s="6"/>
      <c r="G25" s="6"/>
      <c r="H25" s="6"/>
      <c r="I25" s="6"/>
      <c r="J25" s="6"/>
      <c r="K25" s="6"/>
      <c r="L25" s="6"/>
      <c r="M25" s="6"/>
      <c r="N25" s="6"/>
      <c r="O25" s="6"/>
      <c r="P25" s="6"/>
      <c r="Q25" s="6"/>
    </row>
    <row r="26" spans="1:17" s="3" customFormat="1">
      <c r="A26" s="196" t="s">
        <v>14</v>
      </c>
      <c r="B26" s="196"/>
      <c r="C26" s="196"/>
      <c r="D26" s="73"/>
      <c r="F26" s="6"/>
      <c r="G26" s="6"/>
      <c r="H26" s="6"/>
      <c r="I26" s="6"/>
      <c r="J26" s="6"/>
      <c r="K26" s="6"/>
      <c r="L26" s="6"/>
      <c r="M26" s="6"/>
      <c r="N26" s="6"/>
      <c r="O26" s="6"/>
      <c r="P26" s="6"/>
      <c r="Q26" s="6"/>
    </row>
    <row r="27" spans="1:17" s="3" customFormat="1">
      <c r="A27" s="1"/>
      <c r="B27" s="197" t="s">
        <v>15</v>
      </c>
      <c r="C27" s="197"/>
      <c r="D27" s="73"/>
      <c r="F27" s="6"/>
      <c r="G27" s="6"/>
      <c r="H27" s="6"/>
      <c r="I27" s="6"/>
      <c r="J27" s="6"/>
      <c r="K27" s="6"/>
      <c r="L27" s="6"/>
      <c r="M27" s="6"/>
      <c r="N27" s="6"/>
      <c r="O27" s="6"/>
      <c r="P27" s="6"/>
      <c r="Q27" s="6"/>
    </row>
    <row r="28" spans="1:17" s="3" customFormat="1">
      <c r="A28" s="1"/>
      <c r="B28" s="197" t="s">
        <v>16</v>
      </c>
      <c r="C28" s="197"/>
      <c r="D28" s="73"/>
      <c r="F28" s="6"/>
      <c r="G28" s="6"/>
      <c r="H28" s="6"/>
      <c r="I28" s="6"/>
      <c r="J28" s="6"/>
      <c r="K28" s="6"/>
      <c r="L28" s="6"/>
      <c r="M28" s="6"/>
      <c r="N28" s="6"/>
      <c r="O28" s="6"/>
      <c r="P28" s="6"/>
      <c r="Q28" s="6"/>
    </row>
    <row r="29" spans="1:17" s="3" customFormat="1">
      <c r="A29" s="196" t="s">
        <v>1769</v>
      </c>
      <c r="B29" s="196"/>
      <c r="C29" s="196"/>
      <c r="D29" s="73"/>
      <c r="F29" s="6"/>
      <c r="G29" s="6"/>
      <c r="H29" s="6"/>
      <c r="I29" s="6"/>
      <c r="J29" s="6"/>
      <c r="K29" s="6"/>
      <c r="L29" s="6"/>
      <c r="M29" s="6"/>
      <c r="N29" s="6"/>
      <c r="O29" s="6"/>
      <c r="P29" s="6"/>
      <c r="Q29" s="6"/>
    </row>
    <row r="30" spans="1:17" s="3" customFormat="1">
      <c r="A30" s="196" t="s">
        <v>17</v>
      </c>
      <c r="B30" s="196"/>
      <c r="C30" s="196"/>
      <c r="D30" s="73"/>
      <c r="F30" s="6"/>
      <c r="G30" s="6"/>
      <c r="H30" s="6"/>
      <c r="I30" s="6"/>
      <c r="J30" s="6"/>
      <c r="K30" s="6"/>
      <c r="L30" s="6"/>
      <c r="M30" s="6"/>
      <c r="N30" s="6"/>
      <c r="O30" s="6"/>
      <c r="P30" s="6"/>
      <c r="Q30" s="6"/>
    </row>
    <row r="31" spans="1:17" s="3" customFormat="1">
      <c r="A31" s="196" t="s">
        <v>18</v>
      </c>
      <c r="B31" s="196"/>
      <c r="C31" s="196"/>
      <c r="D31" s="73"/>
      <c r="F31" s="6"/>
      <c r="G31" s="6"/>
      <c r="H31" s="6"/>
      <c r="I31" s="6"/>
      <c r="J31" s="6"/>
      <c r="K31" s="6"/>
      <c r="L31" s="6"/>
      <c r="M31" s="6"/>
      <c r="N31" s="6"/>
      <c r="O31" s="6"/>
      <c r="P31" s="6"/>
      <c r="Q31" s="6"/>
    </row>
    <row r="32" spans="1:17" s="3" customFormat="1">
      <c r="A32" s="1"/>
      <c r="B32" s="197" t="s">
        <v>19</v>
      </c>
      <c r="C32" s="197"/>
      <c r="D32" s="73"/>
      <c r="F32" s="6"/>
      <c r="G32" s="6"/>
      <c r="H32" s="6"/>
      <c r="I32" s="6"/>
      <c r="J32" s="6"/>
      <c r="K32" s="6"/>
      <c r="L32" s="6"/>
      <c r="M32" s="6"/>
      <c r="N32" s="6"/>
      <c r="O32" s="6"/>
      <c r="P32" s="6"/>
      <c r="Q32" s="6"/>
    </row>
    <row r="33" spans="1:17" s="3" customFormat="1">
      <c r="A33" s="1"/>
      <c r="B33" s="197" t="s">
        <v>20</v>
      </c>
      <c r="C33" s="197"/>
      <c r="D33" s="73"/>
      <c r="F33" s="6"/>
      <c r="G33" s="6"/>
      <c r="H33" s="6"/>
      <c r="I33" s="6"/>
      <c r="J33" s="6"/>
      <c r="K33" s="6"/>
      <c r="L33" s="6"/>
      <c r="M33" s="6"/>
      <c r="N33" s="6"/>
      <c r="O33" s="6"/>
      <c r="P33" s="6"/>
      <c r="Q33" s="6"/>
    </row>
    <row r="34" spans="1:17" s="3" customFormat="1">
      <c r="A34" s="1"/>
      <c r="B34" s="197" t="s">
        <v>21</v>
      </c>
      <c r="C34" s="197"/>
      <c r="D34" s="73"/>
      <c r="F34" s="6"/>
      <c r="G34" s="6"/>
      <c r="H34" s="6"/>
      <c r="I34" s="6"/>
      <c r="J34" s="6"/>
      <c r="K34" s="6"/>
      <c r="L34" s="6"/>
      <c r="M34" s="6"/>
      <c r="N34" s="6"/>
      <c r="O34" s="6"/>
      <c r="P34" s="6"/>
      <c r="Q34" s="6"/>
    </row>
    <row r="35" spans="1:17" s="3" customFormat="1">
      <c r="A35" s="1"/>
      <c r="B35" s="197" t="s">
        <v>22</v>
      </c>
      <c r="C35" s="197"/>
      <c r="D35" s="73"/>
      <c r="F35" s="6"/>
      <c r="G35" s="6"/>
      <c r="H35" s="6"/>
      <c r="I35" s="6"/>
      <c r="J35" s="6"/>
      <c r="K35" s="6"/>
      <c r="L35" s="6"/>
      <c r="M35" s="6"/>
      <c r="N35" s="6"/>
      <c r="O35" s="6"/>
      <c r="P35" s="6"/>
      <c r="Q35" s="6"/>
    </row>
    <row r="36" spans="1:17" s="3" customFormat="1">
      <c r="A36" s="1"/>
      <c r="B36" s="197" t="s">
        <v>23</v>
      </c>
      <c r="C36" s="197"/>
      <c r="D36" s="73"/>
      <c r="F36" s="6"/>
      <c r="G36" s="6"/>
      <c r="H36" s="6"/>
      <c r="I36" s="6"/>
      <c r="J36" s="6"/>
      <c r="K36" s="6"/>
      <c r="L36" s="6"/>
      <c r="M36" s="6"/>
      <c r="N36" s="6"/>
      <c r="O36" s="6"/>
      <c r="P36" s="6"/>
      <c r="Q36" s="6"/>
    </row>
    <row r="37" spans="1:17" s="3" customFormat="1">
      <c r="A37" s="1"/>
      <c r="B37" s="197" t="s">
        <v>24</v>
      </c>
      <c r="C37" s="197"/>
      <c r="D37" s="73"/>
      <c r="F37" s="6"/>
      <c r="G37" s="6"/>
      <c r="H37" s="6"/>
      <c r="I37" s="6"/>
      <c r="J37" s="6"/>
      <c r="K37" s="6"/>
      <c r="L37" s="6"/>
      <c r="M37" s="6"/>
      <c r="N37" s="6"/>
      <c r="O37" s="6"/>
      <c r="P37" s="6"/>
      <c r="Q37" s="6"/>
    </row>
    <row r="38" spans="1:17" s="3" customFormat="1">
      <c r="A38" s="1"/>
      <c r="B38" s="197" t="s">
        <v>25</v>
      </c>
      <c r="C38" s="197"/>
      <c r="D38" s="73"/>
      <c r="F38" s="6"/>
      <c r="G38" s="6"/>
      <c r="H38" s="6"/>
      <c r="I38" s="6"/>
      <c r="J38" s="6"/>
      <c r="K38" s="6"/>
      <c r="L38" s="6"/>
      <c r="M38" s="6"/>
      <c r="N38" s="6"/>
      <c r="O38" s="6"/>
      <c r="P38" s="6"/>
      <c r="Q38" s="6"/>
    </row>
    <row r="39" spans="1:17" s="3" customFormat="1">
      <c r="A39" s="1"/>
      <c r="B39" s="197" t="s">
        <v>1707</v>
      </c>
      <c r="C39" s="197"/>
      <c r="D39" s="73"/>
      <c r="F39" s="6"/>
      <c r="G39" s="6"/>
      <c r="H39" s="6"/>
      <c r="I39" s="6"/>
      <c r="J39" s="6"/>
      <c r="K39" s="6"/>
      <c r="L39" s="6"/>
      <c r="M39" s="6"/>
      <c r="N39" s="6"/>
      <c r="O39" s="6"/>
      <c r="P39" s="6"/>
      <c r="Q39" s="6"/>
    </row>
    <row r="40" spans="1:17" s="3" customFormat="1">
      <c r="A40" s="1"/>
      <c r="B40" s="197" t="s">
        <v>26</v>
      </c>
      <c r="C40" s="197"/>
      <c r="D40" s="73"/>
      <c r="F40" s="6"/>
      <c r="G40" s="6"/>
      <c r="H40" s="6"/>
      <c r="I40" s="6"/>
      <c r="J40" s="6"/>
      <c r="K40" s="6"/>
      <c r="L40" s="6"/>
      <c r="M40" s="6"/>
      <c r="N40" s="6"/>
      <c r="O40" s="6"/>
      <c r="P40" s="6"/>
      <c r="Q40" s="6"/>
    </row>
    <row r="41" spans="1:17" s="3" customFormat="1">
      <c r="A41" s="1"/>
      <c r="B41" s="197" t="s">
        <v>27</v>
      </c>
      <c r="C41" s="197"/>
      <c r="D41" s="73"/>
      <c r="F41" s="6"/>
      <c r="G41" s="6"/>
      <c r="H41" s="6"/>
      <c r="I41" s="6"/>
      <c r="J41" s="6"/>
      <c r="K41" s="6"/>
      <c r="L41" s="6"/>
      <c r="M41" s="6"/>
      <c r="N41" s="6"/>
      <c r="O41" s="6"/>
      <c r="P41" s="6"/>
      <c r="Q41" s="6"/>
    </row>
    <row r="42" spans="1:17" s="3" customFormat="1">
      <c r="A42" s="1"/>
      <c r="B42" s="197" t="s">
        <v>28</v>
      </c>
      <c r="C42" s="197"/>
      <c r="D42" s="73"/>
      <c r="F42" s="6"/>
      <c r="G42" s="6"/>
      <c r="H42" s="6"/>
      <c r="I42" s="6"/>
      <c r="J42" s="6"/>
      <c r="K42" s="6"/>
      <c r="L42" s="6"/>
      <c r="M42" s="6"/>
      <c r="N42" s="6"/>
      <c r="O42" s="6"/>
      <c r="P42" s="6"/>
      <c r="Q42" s="6"/>
    </row>
    <row r="43" spans="1:17" s="3" customFormat="1">
      <c r="A43" s="1"/>
      <c r="B43" s="197" t="s">
        <v>29</v>
      </c>
      <c r="C43" s="197"/>
      <c r="D43" s="73"/>
      <c r="F43" s="6"/>
      <c r="G43" s="6"/>
      <c r="H43" s="6"/>
      <c r="I43" s="6"/>
      <c r="J43" s="6"/>
      <c r="K43" s="6"/>
      <c r="L43" s="6"/>
      <c r="M43" s="6"/>
      <c r="N43" s="6"/>
      <c r="O43" s="6"/>
      <c r="P43" s="6"/>
      <c r="Q43" s="6"/>
    </row>
    <row r="44" spans="1:17" s="3" customFormat="1">
      <c r="A44" s="1"/>
      <c r="B44" s="197" t="s">
        <v>30</v>
      </c>
      <c r="C44" s="197"/>
      <c r="D44" s="73"/>
      <c r="F44" s="6"/>
      <c r="G44" s="6"/>
      <c r="H44" s="6"/>
      <c r="I44" s="6"/>
      <c r="J44" s="6"/>
      <c r="K44" s="6"/>
      <c r="L44" s="6"/>
      <c r="M44" s="6"/>
      <c r="N44" s="6"/>
      <c r="O44" s="6"/>
      <c r="P44" s="6"/>
      <c r="Q44" s="6"/>
    </row>
    <row r="45" spans="1:17" s="3" customFormat="1">
      <c r="A45" s="1"/>
      <c r="B45" s="197" t="s">
        <v>1708</v>
      </c>
      <c r="C45" s="197"/>
      <c r="D45" s="73"/>
      <c r="F45" s="6"/>
      <c r="G45" s="6"/>
      <c r="H45" s="6"/>
      <c r="I45" s="6"/>
      <c r="J45" s="6"/>
      <c r="K45" s="6"/>
      <c r="L45" s="6"/>
      <c r="M45" s="6"/>
      <c r="N45" s="6"/>
      <c r="O45" s="6"/>
      <c r="P45" s="6"/>
      <c r="Q45" s="6"/>
    </row>
    <row r="46" spans="1:17" s="3" customFormat="1">
      <c r="A46" s="1"/>
      <c r="B46" s="197" t="s">
        <v>31</v>
      </c>
      <c r="C46" s="197"/>
      <c r="D46" s="73"/>
      <c r="F46" s="6"/>
      <c r="G46" s="6"/>
      <c r="H46" s="6"/>
      <c r="I46" s="6"/>
      <c r="J46" s="6"/>
      <c r="K46" s="6"/>
      <c r="L46" s="6"/>
      <c r="M46" s="6"/>
      <c r="N46" s="6"/>
      <c r="O46" s="6"/>
      <c r="P46" s="6"/>
      <c r="Q46" s="6"/>
    </row>
    <row r="47" spans="1:17" s="3" customFormat="1">
      <c r="A47" s="1"/>
      <c r="B47" s="197" t="s">
        <v>32</v>
      </c>
      <c r="C47" s="197"/>
      <c r="D47" s="73"/>
      <c r="F47" s="6"/>
      <c r="G47" s="6"/>
      <c r="H47" s="6"/>
      <c r="I47" s="6"/>
      <c r="J47" s="6"/>
      <c r="K47" s="6"/>
      <c r="L47" s="6"/>
      <c r="M47" s="6"/>
      <c r="N47" s="6"/>
      <c r="O47" s="6"/>
      <c r="P47" s="6"/>
      <c r="Q47" s="6"/>
    </row>
    <row r="48" spans="1:17" s="3" customFormat="1">
      <c r="A48" s="1"/>
      <c r="B48" s="197" t="s">
        <v>33</v>
      </c>
      <c r="C48" s="197"/>
      <c r="D48" s="73"/>
      <c r="F48" s="6"/>
      <c r="G48" s="6"/>
      <c r="H48" s="6"/>
      <c r="I48" s="6"/>
      <c r="J48" s="6"/>
      <c r="K48" s="6"/>
      <c r="L48" s="6"/>
      <c r="M48" s="6"/>
      <c r="N48" s="6"/>
      <c r="O48" s="6"/>
      <c r="P48" s="6"/>
      <c r="Q48" s="6"/>
    </row>
    <row r="49" spans="1:17" s="3" customFormat="1">
      <c r="A49" s="1"/>
      <c r="B49" s="197" t="s">
        <v>1697</v>
      </c>
      <c r="C49" s="197"/>
      <c r="D49" s="73"/>
      <c r="F49" s="6"/>
      <c r="G49" s="6"/>
      <c r="H49" s="6"/>
      <c r="I49" s="6"/>
      <c r="J49" s="6"/>
      <c r="K49" s="6"/>
      <c r="L49" s="6"/>
      <c r="M49" s="6"/>
      <c r="N49" s="6"/>
      <c r="O49" s="6"/>
      <c r="P49" s="6"/>
      <c r="Q49" s="6"/>
    </row>
    <row r="50" spans="1:17" s="3" customFormat="1">
      <c r="A50" s="1"/>
      <c r="B50" s="197" t="s">
        <v>34</v>
      </c>
      <c r="C50" s="197"/>
      <c r="D50" s="73"/>
      <c r="F50" s="6"/>
      <c r="G50" s="6"/>
      <c r="H50" s="6"/>
      <c r="I50" s="6"/>
      <c r="J50" s="6"/>
      <c r="K50" s="6"/>
      <c r="L50" s="6"/>
      <c r="M50" s="6"/>
      <c r="N50" s="6"/>
      <c r="O50" s="6"/>
      <c r="P50" s="6"/>
      <c r="Q50" s="6"/>
    </row>
    <row r="51" spans="1:17" s="3" customFormat="1">
      <c r="A51" s="1"/>
      <c r="B51" s="197" t="s">
        <v>35</v>
      </c>
      <c r="C51" s="197"/>
      <c r="D51" s="73"/>
      <c r="F51" s="6"/>
      <c r="G51" s="6"/>
      <c r="H51" s="6"/>
      <c r="I51" s="6"/>
      <c r="J51" s="6"/>
      <c r="K51" s="6"/>
      <c r="L51" s="6"/>
      <c r="M51" s="6"/>
      <c r="N51" s="6"/>
      <c r="O51" s="6"/>
      <c r="P51" s="6"/>
      <c r="Q51" s="6"/>
    </row>
    <row r="52" spans="1:17" s="3" customFormat="1">
      <c r="A52" s="1"/>
      <c r="B52" s="160"/>
      <c r="C52" s="172"/>
      <c r="D52" s="73"/>
      <c r="F52" s="6"/>
      <c r="G52" s="6"/>
      <c r="H52" s="6"/>
      <c r="I52" s="6"/>
      <c r="J52" s="6"/>
      <c r="K52" s="6"/>
      <c r="L52" s="6"/>
      <c r="M52" s="6"/>
      <c r="N52" s="6"/>
      <c r="O52" s="6"/>
      <c r="P52" s="6"/>
      <c r="Q52" s="6"/>
    </row>
    <row r="53" spans="1:17" s="3" customFormat="1" ht="19.350000000000001" customHeight="1">
      <c r="A53" s="210" t="s">
        <v>36</v>
      </c>
      <c r="B53" s="210"/>
      <c r="C53" s="210"/>
      <c r="D53" s="210"/>
      <c r="F53" s="6"/>
      <c r="G53" s="6"/>
      <c r="H53" s="6"/>
      <c r="I53" s="6"/>
      <c r="J53" s="6"/>
      <c r="K53" s="6"/>
      <c r="L53" s="6"/>
      <c r="M53" s="6"/>
      <c r="N53" s="6"/>
      <c r="O53" s="6"/>
      <c r="P53" s="6"/>
      <c r="Q53" s="6"/>
    </row>
    <row r="54" spans="1:17" s="113" customFormat="1" ht="32.85" customHeight="1">
      <c r="A54" s="211" t="s">
        <v>37</v>
      </c>
      <c r="B54" s="211"/>
      <c r="C54" s="211"/>
      <c r="D54" s="211"/>
      <c r="F54" s="6"/>
      <c r="G54" s="6"/>
      <c r="H54" s="6"/>
      <c r="I54" s="6"/>
      <c r="J54" s="6"/>
      <c r="K54" s="6"/>
      <c r="L54" s="6"/>
      <c r="M54" s="6"/>
      <c r="N54" s="6"/>
      <c r="O54" s="6"/>
      <c r="P54" s="6"/>
      <c r="Q54" s="6"/>
    </row>
    <row r="55" spans="1:17" s="3" customFormat="1" ht="81.599999999999994" customHeight="1">
      <c r="A55" s="212" t="s">
        <v>1921</v>
      </c>
      <c r="B55" s="212"/>
      <c r="C55" s="212"/>
      <c r="D55" s="212"/>
      <c r="F55" s="6"/>
      <c r="G55" s="6"/>
      <c r="H55" s="6"/>
      <c r="I55" s="6"/>
      <c r="J55" s="6"/>
      <c r="K55" s="6"/>
      <c r="L55" s="6"/>
      <c r="M55" s="6"/>
      <c r="N55" s="6"/>
      <c r="O55" s="6"/>
      <c r="P55" s="6"/>
      <c r="Q55" s="6"/>
    </row>
    <row r="56" spans="1:17" s="3" customFormat="1" ht="27" customHeight="1">
      <c r="A56" s="205" t="s">
        <v>1920</v>
      </c>
      <c r="B56" s="205"/>
      <c r="C56" s="205"/>
      <c r="D56" s="205"/>
      <c r="E56" s="205"/>
      <c r="F56" s="6"/>
      <c r="G56" s="6"/>
      <c r="H56" s="6"/>
      <c r="I56" s="6"/>
      <c r="J56" s="6"/>
      <c r="K56" s="6"/>
      <c r="L56" s="6"/>
      <c r="M56" s="6"/>
      <c r="N56" s="6"/>
      <c r="O56" s="6"/>
      <c r="P56" s="6"/>
      <c r="Q56" s="6"/>
    </row>
    <row r="57" spans="1:17" s="3" customFormat="1" ht="14.85" customHeight="1">
      <c r="A57" s="163"/>
      <c r="B57" s="163"/>
      <c r="C57" s="173"/>
      <c r="D57" s="190"/>
      <c r="F57" s="6"/>
      <c r="G57" s="6"/>
      <c r="H57" s="6"/>
      <c r="I57" s="6"/>
      <c r="J57" s="6"/>
      <c r="K57" s="6"/>
      <c r="L57" s="6"/>
      <c r="M57" s="6"/>
      <c r="N57" s="6"/>
      <c r="O57" s="6"/>
      <c r="P57" s="6"/>
      <c r="Q57" s="6"/>
    </row>
    <row r="58" spans="1:17" s="3" customFormat="1" ht="14.85" customHeight="1">
      <c r="A58" s="163"/>
      <c r="B58" s="163"/>
      <c r="C58" s="174"/>
      <c r="D58" s="190"/>
      <c r="F58" s="6"/>
      <c r="G58" s="6"/>
      <c r="H58" s="6"/>
      <c r="I58" s="6"/>
      <c r="J58" s="6"/>
      <c r="K58" s="6"/>
      <c r="L58" s="6"/>
      <c r="M58" s="6"/>
      <c r="N58" s="6"/>
      <c r="O58" s="6"/>
      <c r="P58" s="6"/>
      <c r="Q58" s="6"/>
    </row>
    <row r="59" spans="1:17" ht="42.95" customHeight="1">
      <c r="A59" s="4" t="s">
        <v>38</v>
      </c>
      <c r="B59" s="4" t="s">
        <v>39</v>
      </c>
      <c r="C59" s="5" t="s">
        <v>40</v>
      </c>
      <c r="D59" s="5" t="s">
        <v>41</v>
      </c>
      <c r="E59" s="100" t="s">
        <v>42</v>
      </c>
      <c r="F59" s="100" t="s">
        <v>43</v>
      </c>
      <c r="G59" s="193"/>
    </row>
    <row r="60" spans="1:17" s="11" customFormat="1" ht="18.600000000000001" customHeight="1">
      <c r="A60" s="7"/>
      <c r="B60" s="7"/>
      <c r="C60" s="8" t="s">
        <v>1</v>
      </c>
      <c r="D60" s="9"/>
      <c r="E60" s="10"/>
      <c r="F60" s="10"/>
      <c r="G60" s="193"/>
      <c r="H60" s="6"/>
      <c r="I60" s="6"/>
      <c r="J60" s="6"/>
      <c r="K60" s="6"/>
      <c r="L60" s="6"/>
      <c r="M60" s="6"/>
      <c r="N60" s="6"/>
      <c r="O60" s="6"/>
      <c r="P60" s="6"/>
      <c r="Q60" s="6"/>
    </row>
    <row r="61" spans="1:17" s="11" customFormat="1" ht="18.600000000000001" customHeight="1">
      <c r="A61" s="7"/>
      <c r="B61" s="7"/>
      <c r="C61" s="12" t="s">
        <v>44</v>
      </c>
      <c r="D61" s="9"/>
      <c r="E61" s="10"/>
      <c r="F61" s="10"/>
      <c r="G61" s="193"/>
      <c r="H61" s="6"/>
      <c r="I61" s="6"/>
      <c r="J61" s="6"/>
      <c r="K61" s="6"/>
      <c r="L61" s="6"/>
      <c r="M61" s="6"/>
      <c r="N61" s="6"/>
      <c r="O61" s="6"/>
      <c r="P61" s="6"/>
      <c r="Q61" s="6"/>
    </row>
    <row r="62" spans="1:17" s="11" customFormat="1" ht="18.600000000000001" customHeight="1">
      <c r="A62" s="7"/>
      <c r="B62" s="13">
        <v>100</v>
      </c>
      <c r="C62" s="14" t="s">
        <v>45</v>
      </c>
      <c r="D62" s="9"/>
      <c r="E62" s="10"/>
      <c r="F62" s="10"/>
      <c r="G62" s="194" t="s">
        <v>1947</v>
      </c>
      <c r="H62" s="195"/>
      <c r="I62" s="195"/>
      <c r="J62" s="6"/>
      <c r="K62" s="6"/>
      <c r="L62" s="6"/>
      <c r="M62" s="6"/>
      <c r="N62" s="6"/>
      <c r="O62" s="6"/>
      <c r="P62" s="6"/>
      <c r="Q62" s="6"/>
    </row>
    <row r="63" spans="1:17" s="11" customFormat="1" ht="57">
      <c r="A63" s="7"/>
      <c r="B63" s="7"/>
      <c r="C63" s="123" t="s">
        <v>1806</v>
      </c>
      <c r="D63" s="9"/>
      <c r="E63" s="10"/>
      <c r="F63" s="10"/>
      <c r="G63" s="193"/>
      <c r="H63" s="6"/>
      <c r="I63" s="6"/>
      <c r="J63" s="6"/>
      <c r="K63" s="6"/>
      <c r="L63" s="6"/>
      <c r="M63" s="6"/>
      <c r="N63" s="6"/>
      <c r="O63" s="6"/>
      <c r="P63" s="6"/>
      <c r="Q63" s="6"/>
    </row>
    <row r="64" spans="1:17" s="11" customFormat="1" ht="28.5" customHeight="1">
      <c r="A64" s="7"/>
      <c r="B64" s="13">
        <v>101</v>
      </c>
      <c r="C64" s="54" t="s">
        <v>46</v>
      </c>
      <c r="D64" s="9"/>
      <c r="E64" s="10"/>
      <c r="F64" s="10"/>
      <c r="G64" s="193"/>
      <c r="H64" s="6"/>
      <c r="I64" s="6"/>
      <c r="J64" s="6"/>
      <c r="K64" s="6"/>
      <c r="L64" s="6"/>
      <c r="M64" s="6"/>
      <c r="N64" s="6"/>
      <c r="O64" s="6"/>
      <c r="P64" s="6"/>
      <c r="Q64" s="6"/>
    </row>
    <row r="65" spans="1:17" ht="20.100000000000001" customHeight="1">
      <c r="A65" s="15">
        <v>1</v>
      </c>
      <c r="B65" s="15" t="s">
        <v>47</v>
      </c>
      <c r="C65" s="124" t="s">
        <v>48</v>
      </c>
      <c r="D65" s="16" t="s">
        <v>49</v>
      </c>
      <c r="E65" s="10">
        <v>733.35</v>
      </c>
      <c r="F65" s="10">
        <v>858.02</v>
      </c>
      <c r="G65" s="193"/>
      <c r="H65" s="193"/>
    </row>
    <row r="66" spans="1:17" ht="20.100000000000001" customHeight="1">
      <c r="A66" s="15">
        <v>2</v>
      </c>
      <c r="B66" s="15" t="s">
        <v>50</v>
      </c>
      <c r="C66" s="124" t="s">
        <v>51</v>
      </c>
      <c r="D66" s="16" t="s">
        <v>49</v>
      </c>
      <c r="E66" s="10">
        <v>819.88</v>
      </c>
      <c r="F66" s="10">
        <v>959.26</v>
      </c>
      <c r="G66" s="193"/>
      <c r="H66" s="193"/>
    </row>
    <row r="67" spans="1:17" ht="20.100000000000001" customHeight="1">
      <c r="A67" s="15">
        <v>3</v>
      </c>
      <c r="B67" s="15" t="s">
        <v>52</v>
      </c>
      <c r="C67" s="124" t="s">
        <v>53</v>
      </c>
      <c r="D67" s="16" t="s">
        <v>49</v>
      </c>
      <c r="E67" s="10">
        <v>947.43</v>
      </c>
      <c r="F67" s="10">
        <v>1108.49</v>
      </c>
      <c r="G67" s="193"/>
      <c r="H67" s="193"/>
    </row>
    <row r="68" spans="1:17" ht="20.100000000000001" customHeight="1">
      <c r="A68" s="15">
        <v>4</v>
      </c>
      <c r="B68" s="15" t="s">
        <v>54</v>
      </c>
      <c r="C68" s="124" t="s">
        <v>55</v>
      </c>
      <c r="D68" s="16" t="s">
        <v>49</v>
      </c>
      <c r="E68" s="10">
        <v>1063.57</v>
      </c>
      <c r="F68" s="10">
        <v>1244.3800000000001</v>
      </c>
      <c r="G68" s="193"/>
      <c r="H68" s="193"/>
    </row>
    <row r="69" spans="1:17" ht="20.100000000000001" customHeight="1">
      <c r="A69" s="15">
        <v>5</v>
      </c>
      <c r="B69" s="15" t="s">
        <v>56</v>
      </c>
      <c r="C69" s="124" t="s">
        <v>57</v>
      </c>
      <c r="D69" s="16" t="s">
        <v>49</v>
      </c>
      <c r="E69" s="10">
        <v>1179.73</v>
      </c>
      <c r="F69" s="10">
        <v>1380.28</v>
      </c>
      <c r="G69" s="193"/>
      <c r="H69" s="193"/>
    </row>
    <row r="70" spans="1:17" ht="20.100000000000001" customHeight="1">
      <c r="A70" s="15">
        <v>6</v>
      </c>
      <c r="B70" s="15" t="s">
        <v>58</v>
      </c>
      <c r="C70" s="124" t="s">
        <v>59</v>
      </c>
      <c r="D70" s="16" t="s">
        <v>49</v>
      </c>
      <c r="E70" s="10">
        <v>1316.39</v>
      </c>
      <c r="F70" s="10">
        <v>1540.18</v>
      </c>
      <c r="G70" s="193"/>
      <c r="H70" s="193"/>
    </row>
    <row r="71" spans="1:17" s="11" customFormat="1" ht="32.85" customHeight="1">
      <c r="A71" s="7"/>
      <c r="B71" s="13">
        <v>102</v>
      </c>
      <c r="C71" s="54" t="s">
        <v>60</v>
      </c>
      <c r="D71" s="9"/>
      <c r="E71" s="10"/>
      <c r="F71" s="10"/>
      <c r="G71" s="193"/>
      <c r="H71" s="193"/>
      <c r="I71" s="6"/>
      <c r="J71" s="6"/>
      <c r="K71" s="6"/>
      <c r="L71" s="6"/>
      <c r="M71" s="6"/>
      <c r="N71" s="6"/>
      <c r="O71" s="6"/>
      <c r="P71" s="6"/>
      <c r="Q71" s="6"/>
    </row>
    <row r="72" spans="1:17" ht="20.100000000000001" customHeight="1">
      <c r="A72" s="15">
        <v>7</v>
      </c>
      <c r="B72" s="15" t="s">
        <v>61</v>
      </c>
      <c r="C72" s="124" t="s">
        <v>48</v>
      </c>
      <c r="D72" s="16" t="s">
        <v>49</v>
      </c>
      <c r="E72" s="10">
        <v>683.25</v>
      </c>
      <c r="F72" s="10">
        <v>799.4</v>
      </c>
      <c r="G72" s="193"/>
      <c r="H72" s="193"/>
      <c r="L72" s="43"/>
    </row>
    <row r="73" spans="1:17" ht="20.100000000000001" customHeight="1">
      <c r="A73" s="15">
        <v>8</v>
      </c>
      <c r="B73" s="15" t="s">
        <v>62</v>
      </c>
      <c r="C73" s="124" t="s">
        <v>63</v>
      </c>
      <c r="D73" s="16" t="s">
        <v>49</v>
      </c>
      <c r="E73" s="10">
        <v>747</v>
      </c>
      <c r="F73" s="10">
        <v>873.99</v>
      </c>
      <c r="G73" s="193"/>
      <c r="H73" s="193"/>
    </row>
    <row r="74" spans="1:17" ht="20.100000000000001" customHeight="1">
      <c r="A74" s="15">
        <v>9</v>
      </c>
      <c r="B74" s="15" t="s">
        <v>64</v>
      </c>
      <c r="C74" s="124" t="s">
        <v>53</v>
      </c>
      <c r="D74" s="16" t="s">
        <v>49</v>
      </c>
      <c r="E74" s="10">
        <v>844.95</v>
      </c>
      <c r="F74" s="10">
        <v>988.59</v>
      </c>
      <c r="G74" s="193"/>
      <c r="H74" s="193"/>
    </row>
    <row r="75" spans="1:17" ht="20.100000000000001" customHeight="1">
      <c r="A75" s="15">
        <v>10</v>
      </c>
      <c r="B75" s="15" t="s">
        <v>65</v>
      </c>
      <c r="C75" s="124" t="s">
        <v>55</v>
      </c>
      <c r="D75" s="16" t="s">
        <v>49</v>
      </c>
      <c r="E75" s="10">
        <v>926.95</v>
      </c>
      <c r="F75" s="10">
        <v>1084.53</v>
      </c>
      <c r="G75" s="193"/>
      <c r="H75" s="193"/>
    </row>
    <row r="76" spans="1:17" ht="20.100000000000001" customHeight="1">
      <c r="A76" s="15">
        <v>11</v>
      </c>
      <c r="B76" s="15" t="s">
        <v>66</v>
      </c>
      <c r="C76" s="124" t="s">
        <v>57</v>
      </c>
      <c r="D76" s="16" t="s">
        <v>49</v>
      </c>
      <c r="E76" s="10">
        <v>1063.57</v>
      </c>
      <c r="F76" s="10">
        <v>1244.3800000000001</v>
      </c>
      <c r="G76" s="193"/>
      <c r="H76" s="193"/>
    </row>
    <row r="77" spans="1:17" ht="20.100000000000001" customHeight="1">
      <c r="A77" s="15">
        <v>12</v>
      </c>
      <c r="B77" s="15" t="s">
        <v>67</v>
      </c>
      <c r="C77" s="124" t="s">
        <v>59</v>
      </c>
      <c r="D77" s="16" t="s">
        <v>49</v>
      </c>
      <c r="E77" s="10">
        <v>1154.69</v>
      </c>
      <c r="F77" s="10">
        <v>1350.99</v>
      </c>
      <c r="G77" s="193"/>
      <c r="H77" s="193"/>
    </row>
    <row r="78" spans="1:17" s="11" customFormat="1" ht="32.85" customHeight="1">
      <c r="A78" s="7"/>
      <c r="B78" s="13">
        <v>103</v>
      </c>
      <c r="C78" s="54" t="s">
        <v>68</v>
      </c>
      <c r="D78" s="9"/>
      <c r="E78" s="10"/>
      <c r="F78" s="10"/>
      <c r="G78" s="193"/>
      <c r="H78" s="193"/>
      <c r="I78" s="6"/>
      <c r="J78" s="6"/>
      <c r="K78" s="6"/>
      <c r="L78" s="6"/>
      <c r="M78" s="6"/>
      <c r="N78" s="6"/>
      <c r="O78" s="6"/>
      <c r="P78" s="6"/>
      <c r="Q78" s="6"/>
    </row>
    <row r="79" spans="1:17" ht="20.100000000000001" customHeight="1">
      <c r="A79" s="15">
        <v>13</v>
      </c>
      <c r="B79" s="15" t="s">
        <v>69</v>
      </c>
      <c r="C79" s="124" t="s">
        <v>70</v>
      </c>
      <c r="D79" s="16" t="s">
        <v>49</v>
      </c>
      <c r="E79" s="10">
        <v>580.77</v>
      </c>
      <c r="F79" s="10">
        <v>679.5</v>
      </c>
      <c r="G79" s="193"/>
      <c r="H79" s="193"/>
    </row>
    <row r="80" spans="1:17" ht="20.100000000000001" customHeight="1">
      <c r="A80" s="15">
        <v>14</v>
      </c>
      <c r="B80" s="15" t="s">
        <v>71</v>
      </c>
      <c r="C80" s="124" t="s">
        <v>72</v>
      </c>
      <c r="D80" s="16" t="s">
        <v>49</v>
      </c>
      <c r="E80" s="10">
        <v>762.95</v>
      </c>
      <c r="F80" s="10">
        <v>892.65</v>
      </c>
      <c r="G80" s="193"/>
      <c r="H80" s="193"/>
    </row>
    <row r="81" spans="1:17" ht="20.100000000000001" customHeight="1">
      <c r="A81" s="15">
        <v>15</v>
      </c>
      <c r="B81" s="15" t="s">
        <v>73</v>
      </c>
      <c r="C81" s="124" t="s">
        <v>74</v>
      </c>
      <c r="D81" s="16" t="s">
        <v>49</v>
      </c>
      <c r="E81" s="10">
        <v>942.88</v>
      </c>
      <c r="F81" s="10">
        <v>1103.17</v>
      </c>
      <c r="G81" s="193"/>
      <c r="H81" s="193"/>
    </row>
    <row r="82" spans="1:17" ht="43.5" customHeight="1">
      <c r="A82" s="4" t="str">
        <f>A59</f>
        <v>Sıra No</v>
      </c>
      <c r="B82" s="4" t="str">
        <f>B59</f>
        <v>Poz No</v>
      </c>
      <c r="C82" s="5" t="str">
        <f>C59</f>
        <v>İŞİN ÇEŞİDİ (TANIMI)</v>
      </c>
      <c r="D82" s="5" t="str">
        <f>D59</f>
        <v>Birimi</v>
      </c>
      <c r="E82" s="100" t="s">
        <v>42</v>
      </c>
      <c r="F82" s="100" t="s">
        <v>43</v>
      </c>
      <c r="G82" s="193"/>
      <c r="H82" s="193"/>
    </row>
    <row r="83" spans="1:17" s="11" customFormat="1" ht="17.100000000000001" customHeight="1">
      <c r="A83" s="7"/>
      <c r="B83" s="13">
        <v>104</v>
      </c>
      <c r="C83" s="17" t="s">
        <v>1726</v>
      </c>
      <c r="D83" s="9"/>
      <c r="E83" s="10"/>
      <c r="F83" s="10"/>
      <c r="G83" s="193"/>
      <c r="H83" s="193"/>
      <c r="I83" s="6"/>
      <c r="J83" s="6"/>
      <c r="K83" s="6"/>
      <c r="L83" s="6"/>
      <c r="M83" s="6"/>
      <c r="N83" s="6"/>
      <c r="O83" s="6"/>
      <c r="P83" s="6"/>
      <c r="Q83" s="6"/>
    </row>
    <row r="84" spans="1:17" s="11" customFormat="1" ht="78.95" customHeight="1">
      <c r="A84" s="7"/>
      <c r="B84" s="7"/>
      <c r="C84" s="21" t="s">
        <v>1727</v>
      </c>
      <c r="D84" s="9"/>
      <c r="E84" s="10"/>
      <c r="F84" s="10"/>
      <c r="G84" s="193"/>
      <c r="H84" s="193"/>
      <c r="I84" s="6"/>
      <c r="J84" s="6"/>
      <c r="K84" s="6"/>
      <c r="L84" s="6"/>
      <c r="M84" s="6"/>
      <c r="N84" s="6"/>
      <c r="O84" s="6"/>
      <c r="P84" s="6"/>
      <c r="Q84" s="6"/>
    </row>
    <row r="85" spans="1:17" ht="20.100000000000001" customHeight="1">
      <c r="A85" s="18">
        <v>16</v>
      </c>
      <c r="B85" s="15" t="s">
        <v>75</v>
      </c>
      <c r="C85" s="124" t="s">
        <v>76</v>
      </c>
      <c r="D85" s="16" t="s">
        <v>201</v>
      </c>
      <c r="E85" s="10">
        <v>2022.36</v>
      </c>
      <c r="F85" s="10">
        <v>2366.16</v>
      </c>
      <c r="G85" s="194" t="s">
        <v>1947</v>
      </c>
      <c r="H85" s="195"/>
      <c r="I85" s="195"/>
    </row>
    <row r="86" spans="1:17" ht="20.100000000000001" customHeight="1">
      <c r="A86" s="18">
        <v>17</v>
      </c>
      <c r="B86" s="15" t="s">
        <v>77</v>
      </c>
      <c r="C86" s="124" t="s">
        <v>78</v>
      </c>
      <c r="D86" s="16" t="s">
        <v>201</v>
      </c>
      <c r="E86" s="10">
        <v>3790.57</v>
      </c>
      <c r="F86" s="10">
        <v>4434.97</v>
      </c>
      <c r="G86" s="193"/>
      <c r="H86" s="193"/>
    </row>
    <row r="87" spans="1:17" ht="20.100000000000001" customHeight="1">
      <c r="A87" s="18">
        <v>18</v>
      </c>
      <c r="B87" s="15" t="s">
        <v>1725</v>
      </c>
      <c r="C87" s="124" t="s">
        <v>1741</v>
      </c>
      <c r="D87" s="16" t="s">
        <v>201</v>
      </c>
      <c r="E87" s="10">
        <v>5685.86</v>
      </c>
      <c r="F87" s="10">
        <v>6652.46</v>
      </c>
      <c r="G87" s="193"/>
      <c r="H87" s="193"/>
    </row>
    <row r="88" spans="1:17" ht="50.45" customHeight="1">
      <c r="A88" s="18">
        <v>19</v>
      </c>
      <c r="B88" s="15">
        <v>104.4</v>
      </c>
      <c r="C88" s="132" t="s">
        <v>1906</v>
      </c>
      <c r="D88" s="16" t="s">
        <v>654</v>
      </c>
      <c r="E88" s="10">
        <v>138.5</v>
      </c>
      <c r="F88" s="10">
        <v>162.05000000000001</v>
      </c>
      <c r="G88" s="193"/>
      <c r="H88" s="193"/>
    </row>
    <row r="89" spans="1:17" ht="60.6" customHeight="1">
      <c r="A89" s="18">
        <v>20</v>
      </c>
      <c r="B89" s="15">
        <v>104.5</v>
      </c>
      <c r="C89" s="132" t="s">
        <v>1907</v>
      </c>
      <c r="D89" s="16" t="s">
        <v>654</v>
      </c>
      <c r="E89" s="10">
        <v>231.31</v>
      </c>
      <c r="F89" s="10">
        <v>270.63</v>
      </c>
      <c r="G89" s="193"/>
      <c r="H89" s="193"/>
    </row>
    <row r="90" spans="1:17" ht="56.1" customHeight="1">
      <c r="A90" s="18">
        <v>21</v>
      </c>
      <c r="B90" s="15">
        <v>104.6</v>
      </c>
      <c r="C90" s="132" t="s">
        <v>1908</v>
      </c>
      <c r="D90" s="16" t="s">
        <v>654</v>
      </c>
      <c r="E90" s="10">
        <v>393.95</v>
      </c>
      <c r="F90" s="10">
        <v>460.92</v>
      </c>
      <c r="G90" s="193"/>
      <c r="H90" s="193"/>
    </row>
    <row r="91" spans="1:17" s="11" customFormat="1" ht="20.100000000000001" customHeight="1">
      <c r="A91" s="19"/>
      <c r="B91" s="13">
        <v>105</v>
      </c>
      <c r="C91" s="54" t="s">
        <v>79</v>
      </c>
      <c r="D91" s="9"/>
      <c r="E91" s="10"/>
      <c r="F91" s="10"/>
      <c r="G91" s="193"/>
      <c r="H91" s="193"/>
      <c r="I91" s="6"/>
      <c r="J91" s="6"/>
      <c r="K91" s="6"/>
      <c r="L91" s="6"/>
      <c r="M91" s="6"/>
      <c r="N91" s="6"/>
      <c r="O91" s="6"/>
      <c r="P91" s="6"/>
      <c r="Q91" s="6"/>
    </row>
    <row r="92" spans="1:17" ht="35.1" customHeight="1">
      <c r="A92" s="15">
        <v>22</v>
      </c>
      <c r="B92" s="15" t="s">
        <v>80</v>
      </c>
      <c r="C92" s="124" t="s">
        <v>81</v>
      </c>
      <c r="D92" s="16"/>
      <c r="E92" s="10"/>
      <c r="F92" s="10"/>
      <c r="G92" s="193"/>
      <c r="H92" s="193"/>
    </row>
    <row r="93" spans="1:17" s="11" customFormat="1">
      <c r="A93" s="19"/>
      <c r="B93" s="13">
        <v>200</v>
      </c>
      <c r="C93" s="14" t="s">
        <v>82</v>
      </c>
      <c r="D93" s="9"/>
      <c r="E93" s="10"/>
      <c r="F93" s="10"/>
      <c r="G93" s="193"/>
      <c r="H93" s="193"/>
      <c r="I93" s="6"/>
      <c r="J93" s="6"/>
      <c r="K93" s="6"/>
      <c r="L93" s="6"/>
      <c r="M93" s="6"/>
      <c r="N93" s="6"/>
      <c r="O93" s="6"/>
      <c r="P93" s="6"/>
      <c r="Q93" s="6"/>
    </row>
    <row r="94" spans="1:17" s="11" customFormat="1" ht="143.44999999999999" customHeight="1">
      <c r="A94" s="7"/>
      <c r="B94" s="7"/>
      <c r="C94" s="21" t="s">
        <v>1771</v>
      </c>
      <c r="D94" s="9"/>
      <c r="E94" s="10"/>
      <c r="F94" s="10"/>
      <c r="G94" s="193"/>
      <c r="H94" s="193"/>
      <c r="I94" s="6"/>
      <c r="J94" s="6"/>
      <c r="K94" s="6"/>
      <c r="L94" s="6"/>
      <c r="M94" s="6"/>
      <c r="N94" s="6"/>
      <c r="O94" s="6"/>
      <c r="P94" s="6"/>
      <c r="Q94" s="6"/>
    </row>
    <row r="95" spans="1:17" s="11" customFormat="1" ht="43.5" customHeight="1">
      <c r="A95" s="4" t="s">
        <v>38</v>
      </c>
      <c r="B95" s="4" t="s">
        <v>39</v>
      </c>
      <c r="C95" s="5" t="s">
        <v>40</v>
      </c>
      <c r="D95" s="5" t="s">
        <v>41</v>
      </c>
      <c r="E95" s="100" t="s">
        <v>42</v>
      </c>
      <c r="F95" s="100" t="s">
        <v>43</v>
      </c>
      <c r="G95" s="193"/>
      <c r="H95" s="193"/>
      <c r="I95" s="6"/>
      <c r="J95" s="6"/>
      <c r="K95" s="6"/>
      <c r="L95" s="6"/>
      <c r="M95" s="6"/>
      <c r="N95" s="6"/>
      <c r="O95" s="6"/>
      <c r="P95" s="6"/>
      <c r="Q95" s="6"/>
    </row>
    <row r="96" spans="1:17" s="11" customFormat="1" ht="114.95" customHeight="1">
      <c r="A96" s="7"/>
      <c r="B96" s="7"/>
      <c r="C96" s="21" t="s">
        <v>1740</v>
      </c>
      <c r="D96" s="9"/>
      <c r="E96" s="10"/>
      <c r="F96" s="10"/>
      <c r="G96" s="193"/>
      <c r="H96" s="193"/>
      <c r="I96" s="6"/>
      <c r="J96" s="6"/>
      <c r="K96" s="6"/>
      <c r="L96" s="6"/>
      <c r="M96" s="6"/>
      <c r="N96" s="6"/>
      <c r="O96" s="6"/>
      <c r="P96" s="6"/>
      <c r="Q96" s="6"/>
    </row>
    <row r="97" spans="1:17" s="11" customFormat="1" ht="17.100000000000001" customHeight="1">
      <c r="A97" s="7"/>
      <c r="B97" s="13">
        <v>201</v>
      </c>
      <c r="C97" s="77" t="s">
        <v>1728</v>
      </c>
      <c r="D97" s="9"/>
      <c r="E97" s="10"/>
      <c r="F97" s="10"/>
      <c r="G97" s="194" t="s">
        <v>1947</v>
      </c>
      <c r="H97" s="195"/>
      <c r="I97" s="195"/>
      <c r="J97" s="6"/>
      <c r="K97" s="6"/>
      <c r="L97" s="6"/>
      <c r="M97" s="6"/>
      <c r="N97" s="6"/>
      <c r="O97" s="6"/>
      <c r="P97" s="6"/>
      <c r="Q97" s="6"/>
    </row>
    <row r="98" spans="1:17" s="11" customFormat="1" ht="31.35" customHeight="1">
      <c r="A98" s="7"/>
      <c r="B98" s="7"/>
      <c r="C98" s="54" t="s">
        <v>83</v>
      </c>
      <c r="D98" s="9"/>
      <c r="E98" s="10"/>
      <c r="F98" s="10"/>
      <c r="G98" s="193"/>
      <c r="H98" s="193"/>
      <c r="I98" s="6"/>
      <c r="J98" s="6"/>
      <c r="K98" s="6"/>
      <c r="L98" s="6"/>
      <c r="M98" s="6"/>
      <c r="N98" s="6"/>
      <c r="O98" s="6"/>
      <c r="P98" s="6"/>
      <c r="Q98" s="6"/>
    </row>
    <row r="99" spans="1:17" s="11" customFormat="1" ht="46.5" customHeight="1">
      <c r="A99" s="7"/>
      <c r="B99" s="7"/>
      <c r="C99" s="54" t="s">
        <v>84</v>
      </c>
      <c r="D99" s="9"/>
      <c r="E99" s="10"/>
      <c r="F99" s="10"/>
      <c r="G99" s="193"/>
      <c r="H99" s="193"/>
      <c r="I99" s="6"/>
      <c r="J99" s="6"/>
      <c r="K99" s="6"/>
      <c r="L99" s="6"/>
      <c r="M99" s="6"/>
      <c r="N99" s="6"/>
      <c r="O99" s="6"/>
      <c r="P99" s="6"/>
      <c r="Q99" s="6"/>
    </row>
    <row r="100" spans="1:17" s="11" customFormat="1" ht="51.6" customHeight="1">
      <c r="A100" s="7"/>
      <c r="B100" s="7"/>
      <c r="C100" s="54" t="s">
        <v>85</v>
      </c>
      <c r="D100" s="9"/>
      <c r="E100" s="10"/>
      <c r="F100" s="10"/>
      <c r="G100" s="193"/>
      <c r="H100" s="193"/>
      <c r="I100" s="6"/>
      <c r="J100" s="6"/>
      <c r="K100" s="6"/>
      <c r="L100" s="6"/>
      <c r="M100" s="6"/>
      <c r="N100" s="6"/>
      <c r="O100" s="6"/>
      <c r="P100" s="6"/>
      <c r="Q100" s="6"/>
    </row>
    <row r="101" spans="1:17" ht="35.1" customHeight="1">
      <c r="A101" s="15">
        <v>23</v>
      </c>
      <c r="B101" s="15" t="s">
        <v>86</v>
      </c>
      <c r="C101" s="124" t="s">
        <v>87</v>
      </c>
      <c r="D101" s="16" t="s">
        <v>49</v>
      </c>
      <c r="E101" s="10">
        <v>911</v>
      </c>
      <c r="F101" s="10">
        <v>1065.8699999999999</v>
      </c>
      <c r="G101" s="193"/>
      <c r="H101" s="193"/>
    </row>
    <row r="102" spans="1:17" ht="35.1" customHeight="1">
      <c r="A102" s="15">
        <v>24</v>
      </c>
      <c r="B102" s="15" t="s">
        <v>88</v>
      </c>
      <c r="C102" s="124" t="s">
        <v>89</v>
      </c>
      <c r="D102" s="16" t="s">
        <v>49</v>
      </c>
      <c r="E102" s="10">
        <v>997.54</v>
      </c>
      <c r="F102" s="10">
        <v>1167.1199999999999</v>
      </c>
      <c r="G102" s="193"/>
      <c r="H102" s="193"/>
    </row>
    <row r="103" spans="1:17" ht="35.1" customHeight="1">
      <c r="A103" s="15">
        <v>25</v>
      </c>
      <c r="B103" s="15" t="s">
        <v>90</v>
      </c>
      <c r="C103" s="124" t="s">
        <v>91</v>
      </c>
      <c r="D103" s="16" t="s">
        <v>49</v>
      </c>
      <c r="E103" s="10">
        <v>1100.03</v>
      </c>
      <c r="F103" s="10">
        <v>1287.04</v>
      </c>
      <c r="G103" s="193"/>
      <c r="H103" s="193"/>
    </row>
    <row r="104" spans="1:17" ht="35.1" customHeight="1">
      <c r="A104" s="15">
        <v>26</v>
      </c>
      <c r="B104" s="33" t="s">
        <v>92</v>
      </c>
      <c r="C104" s="151" t="s">
        <v>93</v>
      </c>
      <c r="D104" s="189" t="s">
        <v>49</v>
      </c>
      <c r="E104" s="93">
        <v>1218.44</v>
      </c>
      <c r="F104" s="10">
        <v>1425.57</v>
      </c>
      <c r="G104" s="193"/>
      <c r="H104" s="193"/>
    </row>
    <row r="105" spans="1:17" ht="35.1" customHeight="1">
      <c r="A105" s="108">
        <v>27</v>
      </c>
      <c r="B105" s="15" t="s">
        <v>94</v>
      </c>
      <c r="C105" s="124" t="s">
        <v>1838</v>
      </c>
      <c r="D105" s="16" t="s">
        <v>49</v>
      </c>
      <c r="E105" s="10">
        <v>1138.73</v>
      </c>
      <c r="F105" s="10">
        <v>1332.31</v>
      </c>
      <c r="G105" s="193"/>
      <c r="H105" s="193"/>
    </row>
    <row r="106" spans="1:17" ht="42.95" customHeight="1">
      <c r="A106" s="4" t="s">
        <v>38</v>
      </c>
      <c r="B106" s="4" t="s">
        <v>39</v>
      </c>
      <c r="C106" s="5" t="s">
        <v>40</v>
      </c>
      <c r="D106" s="5" t="s">
        <v>41</v>
      </c>
      <c r="E106" s="100" t="s">
        <v>42</v>
      </c>
      <c r="F106" s="100" t="s">
        <v>43</v>
      </c>
      <c r="G106" s="193"/>
      <c r="H106" s="193"/>
    </row>
    <row r="107" spans="1:17" ht="35.1" customHeight="1">
      <c r="A107" s="15">
        <v>28</v>
      </c>
      <c r="B107" s="15" t="s">
        <v>95</v>
      </c>
      <c r="C107" s="124" t="s">
        <v>1837</v>
      </c>
      <c r="D107" s="16" t="s">
        <v>49</v>
      </c>
      <c r="E107" s="10">
        <v>1243.5</v>
      </c>
      <c r="F107" s="10">
        <v>1454.9</v>
      </c>
      <c r="G107" s="193"/>
      <c r="H107" s="193"/>
    </row>
    <row r="108" spans="1:17" ht="35.1" customHeight="1">
      <c r="A108" s="15">
        <v>29</v>
      </c>
      <c r="B108" s="15" t="s">
        <v>96</v>
      </c>
      <c r="C108" s="124" t="s">
        <v>97</v>
      </c>
      <c r="D108" s="16" t="s">
        <v>49</v>
      </c>
      <c r="E108" s="10">
        <v>1373.32</v>
      </c>
      <c r="F108" s="10">
        <v>1606.78</v>
      </c>
      <c r="G108" s="193"/>
      <c r="H108" s="193"/>
    </row>
    <row r="109" spans="1:17" ht="35.1" customHeight="1">
      <c r="A109" s="15">
        <v>30</v>
      </c>
      <c r="B109" s="15" t="s">
        <v>98</v>
      </c>
      <c r="C109" s="124" t="s">
        <v>99</v>
      </c>
      <c r="D109" s="16" t="s">
        <v>49</v>
      </c>
      <c r="E109" s="10">
        <v>1512.25</v>
      </c>
      <c r="F109" s="10">
        <v>1769.33</v>
      </c>
      <c r="G109" s="193"/>
      <c r="H109" s="193"/>
    </row>
    <row r="110" spans="1:17" ht="35.1" customHeight="1">
      <c r="A110" s="15">
        <v>31</v>
      </c>
      <c r="B110" s="15" t="s">
        <v>100</v>
      </c>
      <c r="C110" s="124" t="s">
        <v>1839</v>
      </c>
      <c r="D110" s="16" t="s">
        <v>49</v>
      </c>
      <c r="E110" s="10">
        <v>1361.93</v>
      </c>
      <c r="F110" s="10">
        <v>1593.46</v>
      </c>
      <c r="G110" s="193"/>
      <c r="H110" s="193"/>
    </row>
    <row r="111" spans="1:17" ht="35.1" customHeight="1">
      <c r="A111" s="15">
        <v>32</v>
      </c>
      <c r="B111" s="15" t="s">
        <v>101</v>
      </c>
      <c r="C111" s="124" t="s">
        <v>1840</v>
      </c>
      <c r="D111" s="16" t="s">
        <v>49</v>
      </c>
      <c r="E111" s="10">
        <v>1500.87</v>
      </c>
      <c r="F111" s="10">
        <v>1756.02</v>
      </c>
      <c r="G111" s="193"/>
      <c r="H111" s="193"/>
    </row>
    <row r="112" spans="1:17" ht="35.1" customHeight="1">
      <c r="A112" s="15">
        <v>33</v>
      </c>
      <c r="B112" s="15" t="s">
        <v>102</v>
      </c>
      <c r="C112" s="124" t="s">
        <v>103</v>
      </c>
      <c r="D112" s="16" t="s">
        <v>49</v>
      </c>
      <c r="E112" s="10">
        <v>1642.07</v>
      </c>
      <c r="F112" s="10">
        <v>1921.22</v>
      </c>
      <c r="G112" s="193"/>
      <c r="H112" s="193"/>
    </row>
    <row r="113" spans="1:17" ht="30" customHeight="1">
      <c r="A113" s="15">
        <v>34</v>
      </c>
      <c r="B113" s="15" t="s">
        <v>104</v>
      </c>
      <c r="C113" s="124" t="s">
        <v>105</v>
      </c>
      <c r="D113" s="16" t="s">
        <v>49</v>
      </c>
      <c r="E113" s="10">
        <v>1812.89</v>
      </c>
      <c r="F113" s="10">
        <v>2121.08</v>
      </c>
      <c r="G113" s="193"/>
      <c r="H113" s="193"/>
    </row>
    <row r="114" spans="1:17" s="11" customFormat="1" ht="20.100000000000001" customHeight="1">
      <c r="A114" s="7"/>
      <c r="B114" s="13">
        <v>202</v>
      </c>
      <c r="C114" s="54" t="s">
        <v>1729</v>
      </c>
      <c r="D114" s="9"/>
      <c r="E114" s="10"/>
      <c r="F114" s="10"/>
      <c r="G114" s="193"/>
      <c r="H114" s="193"/>
      <c r="I114" s="6"/>
      <c r="J114" s="6"/>
      <c r="K114" s="6"/>
      <c r="L114" s="6"/>
      <c r="M114" s="6"/>
      <c r="N114" s="6"/>
      <c r="O114" s="6"/>
      <c r="P114" s="6"/>
      <c r="Q114" s="6"/>
    </row>
    <row r="115" spans="1:17" s="11" customFormat="1" ht="29.85" customHeight="1">
      <c r="A115" s="7"/>
      <c r="B115" s="7"/>
      <c r="C115" s="21" t="s">
        <v>106</v>
      </c>
      <c r="D115" s="9"/>
      <c r="E115" s="10"/>
      <c r="F115" s="10"/>
      <c r="G115" s="193"/>
      <c r="H115" s="193"/>
      <c r="I115" s="6"/>
      <c r="J115" s="6"/>
      <c r="K115" s="6"/>
      <c r="L115" s="6"/>
      <c r="M115" s="6"/>
      <c r="N115" s="6"/>
      <c r="O115" s="6"/>
      <c r="P115" s="6"/>
      <c r="Q115" s="6"/>
    </row>
    <row r="116" spans="1:17" s="11" customFormat="1" ht="32.85" customHeight="1">
      <c r="A116" s="7"/>
      <c r="B116" s="7"/>
      <c r="C116" s="54" t="s">
        <v>83</v>
      </c>
      <c r="D116" s="9"/>
      <c r="E116" s="10"/>
      <c r="F116" s="10"/>
      <c r="G116" s="193"/>
      <c r="H116" s="193"/>
      <c r="I116" s="6"/>
      <c r="J116" s="6"/>
      <c r="K116" s="6"/>
      <c r="L116" s="6"/>
      <c r="M116" s="6"/>
      <c r="N116" s="6"/>
      <c r="O116" s="6"/>
      <c r="P116" s="6"/>
      <c r="Q116" s="6"/>
    </row>
    <row r="117" spans="1:17" s="11" customFormat="1" ht="44.1" customHeight="1">
      <c r="A117" s="7"/>
      <c r="B117" s="7"/>
      <c r="C117" s="54" t="s">
        <v>107</v>
      </c>
      <c r="D117" s="9"/>
      <c r="E117" s="10"/>
      <c r="F117" s="10"/>
      <c r="G117" s="193"/>
      <c r="H117" s="193"/>
      <c r="I117" s="6"/>
      <c r="J117" s="6"/>
      <c r="K117" s="6"/>
      <c r="L117" s="6"/>
      <c r="M117" s="6"/>
      <c r="N117" s="6"/>
      <c r="O117" s="6"/>
      <c r="P117" s="6"/>
      <c r="Q117" s="6"/>
    </row>
    <row r="118" spans="1:17" ht="30" customHeight="1">
      <c r="A118" s="18">
        <v>35</v>
      </c>
      <c r="B118" s="15" t="s">
        <v>108</v>
      </c>
      <c r="C118" s="124" t="s">
        <v>87</v>
      </c>
      <c r="D118" s="16" t="s">
        <v>49</v>
      </c>
      <c r="E118" s="10">
        <v>747</v>
      </c>
      <c r="F118" s="10">
        <v>873.99</v>
      </c>
      <c r="G118" s="193"/>
      <c r="H118" s="193"/>
    </row>
    <row r="119" spans="1:17" ht="30" customHeight="1">
      <c r="A119" s="15">
        <v>36</v>
      </c>
      <c r="B119" s="15" t="s">
        <v>109</v>
      </c>
      <c r="C119" s="124" t="s">
        <v>89</v>
      </c>
      <c r="D119" s="16" t="s">
        <v>49</v>
      </c>
      <c r="E119" s="10">
        <v>787.73</v>
      </c>
      <c r="F119" s="10">
        <v>921.64</v>
      </c>
      <c r="G119" s="193"/>
      <c r="H119" s="193"/>
    </row>
    <row r="120" spans="1:17" ht="30" customHeight="1">
      <c r="A120" s="18">
        <v>37</v>
      </c>
      <c r="B120" s="15" t="s">
        <v>110</v>
      </c>
      <c r="C120" s="124" t="s">
        <v>111</v>
      </c>
      <c r="D120" s="16" t="s">
        <v>49</v>
      </c>
      <c r="E120" s="10">
        <v>911</v>
      </c>
      <c r="F120" s="10">
        <v>1065.8699999999999</v>
      </c>
      <c r="G120" s="193"/>
      <c r="H120" s="193"/>
    </row>
    <row r="121" spans="1:17" ht="30" customHeight="1">
      <c r="A121" s="15">
        <v>38</v>
      </c>
      <c r="B121" s="15" t="s">
        <v>112</v>
      </c>
      <c r="C121" s="124" t="s">
        <v>93</v>
      </c>
      <c r="D121" s="16" t="s">
        <v>49</v>
      </c>
      <c r="E121" s="10">
        <v>992.98</v>
      </c>
      <c r="F121" s="10">
        <v>1161.79</v>
      </c>
      <c r="G121" s="193"/>
      <c r="H121" s="193"/>
    </row>
    <row r="122" spans="1:17" ht="43.5" customHeight="1">
      <c r="A122" s="4" t="s">
        <v>38</v>
      </c>
      <c r="B122" s="4" t="s">
        <v>39</v>
      </c>
      <c r="C122" s="5" t="s">
        <v>40</v>
      </c>
      <c r="D122" s="5" t="s">
        <v>41</v>
      </c>
      <c r="E122" s="100" t="s">
        <v>42</v>
      </c>
      <c r="F122" s="100" t="s">
        <v>43</v>
      </c>
      <c r="G122" s="193"/>
      <c r="H122" s="193"/>
    </row>
    <row r="123" spans="1:17" ht="30" customHeight="1">
      <c r="A123" s="18">
        <v>39</v>
      </c>
      <c r="B123" s="15" t="s">
        <v>113</v>
      </c>
      <c r="C123" s="124" t="s">
        <v>1841</v>
      </c>
      <c r="D123" s="16" t="s">
        <v>49</v>
      </c>
      <c r="E123" s="10">
        <v>940.6</v>
      </c>
      <c r="F123" s="10">
        <v>1100.5</v>
      </c>
      <c r="G123" s="194" t="s">
        <v>1947</v>
      </c>
      <c r="H123" s="195"/>
      <c r="I123" s="195"/>
    </row>
    <row r="124" spans="1:17" ht="30" customHeight="1">
      <c r="A124" s="15">
        <v>40</v>
      </c>
      <c r="B124" s="15" t="s">
        <v>114</v>
      </c>
      <c r="C124" s="124" t="s">
        <v>1842</v>
      </c>
      <c r="D124" s="16" t="s">
        <v>49</v>
      </c>
      <c r="E124" s="10">
        <v>1024.8800000000001</v>
      </c>
      <c r="F124" s="10">
        <v>1199.1099999999999</v>
      </c>
      <c r="G124" s="193"/>
      <c r="H124" s="193"/>
    </row>
    <row r="125" spans="1:17" ht="30" customHeight="1">
      <c r="A125" s="18">
        <v>41</v>
      </c>
      <c r="B125" s="15" t="s">
        <v>115</v>
      </c>
      <c r="C125" s="124" t="s">
        <v>97</v>
      </c>
      <c r="D125" s="16" t="s">
        <v>49</v>
      </c>
      <c r="E125" s="10">
        <v>1138.74</v>
      </c>
      <c r="F125" s="10">
        <v>1332.33</v>
      </c>
      <c r="G125" s="193"/>
      <c r="H125" s="193"/>
    </row>
    <row r="126" spans="1:17" ht="30" customHeight="1">
      <c r="A126" s="15">
        <v>42</v>
      </c>
      <c r="B126" s="15" t="s">
        <v>116</v>
      </c>
      <c r="C126" s="124" t="s">
        <v>1843</v>
      </c>
      <c r="D126" s="16" t="s">
        <v>49</v>
      </c>
      <c r="E126" s="10">
        <v>1243.5</v>
      </c>
      <c r="F126" s="10">
        <v>1454.9</v>
      </c>
      <c r="G126" s="193"/>
      <c r="H126" s="193"/>
    </row>
    <row r="127" spans="1:17" ht="30" customHeight="1">
      <c r="A127" s="18">
        <v>43</v>
      </c>
      <c r="B127" s="15" t="s">
        <v>117</v>
      </c>
      <c r="C127" s="124" t="s">
        <v>1839</v>
      </c>
      <c r="D127" s="16" t="s">
        <v>49</v>
      </c>
      <c r="E127" s="10">
        <v>1127.3599999999999</v>
      </c>
      <c r="F127" s="10">
        <v>1319.01</v>
      </c>
      <c r="G127" s="193"/>
      <c r="H127" s="193"/>
    </row>
    <row r="128" spans="1:17" ht="30" customHeight="1">
      <c r="A128" s="15">
        <v>44</v>
      </c>
      <c r="B128" s="15" t="s">
        <v>118</v>
      </c>
      <c r="C128" s="124" t="s">
        <v>1840</v>
      </c>
      <c r="D128" s="16" t="s">
        <v>49</v>
      </c>
      <c r="E128" s="10">
        <v>1232.1199999999999</v>
      </c>
      <c r="F128" s="10">
        <v>1441.58</v>
      </c>
      <c r="G128" s="193"/>
      <c r="H128" s="193"/>
    </row>
    <row r="129" spans="1:17" ht="30" customHeight="1">
      <c r="A129" s="18">
        <v>45</v>
      </c>
      <c r="B129" s="15" t="s">
        <v>119</v>
      </c>
      <c r="C129" s="124" t="s">
        <v>103</v>
      </c>
      <c r="D129" s="16" t="s">
        <v>49</v>
      </c>
      <c r="E129" s="10">
        <v>1355.1</v>
      </c>
      <c r="F129" s="10">
        <v>1585.47</v>
      </c>
      <c r="G129" s="193"/>
      <c r="H129" s="193"/>
    </row>
    <row r="130" spans="1:17" ht="30" customHeight="1">
      <c r="A130" s="15">
        <v>46</v>
      </c>
      <c r="B130" s="15" t="s">
        <v>120</v>
      </c>
      <c r="C130" s="124" t="s">
        <v>105</v>
      </c>
      <c r="D130" s="16" t="s">
        <v>49</v>
      </c>
      <c r="E130" s="10">
        <v>1500.87</v>
      </c>
      <c r="F130" s="10">
        <v>1756.02</v>
      </c>
      <c r="G130" s="193"/>
      <c r="H130" s="193"/>
    </row>
    <row r="131" spans="1:17" s="11" customFormat="1" ht="20.100000000000001" customHeight="1">
      <c r="A131" s="7"/>
      <c r="B131" s="13">
        <v>203</v>
      </c>
      <c r="C131" s="54" t="s">
        <v>121</v>
      </c>
      <c r="D131" s="9"/>
      <c r="E131" s="10"/>
      <c r="F131" s="10"/>
      <c r="G131" s="193"/>
      <c r="H131" s="193"/>
      <c r="I131" s="6"/>
      <c r="J131" s="6"/>
      <c r="K131" s="6"/>
      <c r="L131" s="6"/>
      <c r="M131" s="6"/>
      <c r="N131" s="6"/>
      <c r="O131" s="6"/>
      <c r="P131" s="6"/>
      <c r="Q131" s="6"/>
    </row>
    <row r="132" spans="1:17" s="11" customFormat="1" ht="62.1" customHeight="1">
      <c r="A132" s="7"/>
      <c r="B132" s="7"/>
      <c r="C132" s="21" t="s">
        <v>122</v>
      </c>
      <c r="D132" s="9"/>
      <c r="E132" s="10"/>
      <c r="F132" s="10"/>
      <c r="G132" s="193"/>
      <c r="H132" s="193"/>
      <c r="I132" s="6"/>
      <c r="J132" s="6"/>
      <c r="K132" s="6"/>
      <c r="L132" s="6"/>
      <c r="M132" s="6"/>
      <c r="N132" s="6"/>
      <c r="O132" s="6"/>
      <c r="P132" s="6"/>
      <c r="Q132" s="6"/>
    </row>
    <row r="133" spans="1:17" ht="20.100000000000001" customHeight="1">
      <c r="A133" s="15">
        <v>47</v>
      </c>
      <c r="B133" s="15" t="s">
        <v>123</v>
      </c>
      <c r="C133" s="125" t="s">
        <v>124</v>
      </c>
      <c r="D133" s="16" t="s">
        <v>49</v>
      </c>
      <c r="E133" s="10">
        <v>1270.83</v>
      </c>
      <c r="F133" s="10">
        <v>1486.87</v>
      </c>
      <c r="G133" s="193"/>
      <c r="H133" s="193"/>
    </row>
    <row r="134" spans="1:17" ht="20.100000000000001" customHeight="1">
      <c r="A134" s="15">
        <v>48</v>
      </c>
      <c r="B134" s="15" t="s">
        <v>125</v>
      </c>
      <c r="C134" s="125" t="s">
        <v>126</v>
      </c>
      <c r="D134" s="16" t="s">
        <v>49</v>
      </c>
      <c r="E134" s="10">
        <v>1653.43</v>
      </c>
      <c r="F134" s="10">
        <v>1934.51</v>
      </c>
      <c r="G134" s="193"/>
      <c r="H134" s="193"/>
    </row>
    <row r="135" spans="1:17" s="11" customFormat="1" ht="65.45" customHeight="1">
      <c r="A135" s="7"/>
      <c r="B135" s="13">
        <v>204</v>
      </c>
      <c r="C135" s="54" t="s">
        <v>1626</v>
      </c>
      <c r="D135" s="9"/>
      <c r="E135" s="10"/>
      <c r="F135" s="10"/>
      <c r="G135" s="193"/>
      <c r="H135" s="193"/>
      <c r="I135" s="6"/>
      <c r="J135" s="6"/>
      <c r="K135" s="6"/>
      <c r="L135" s="6"/>
      <c r="M135" s="6"/>
      <c r="N135" s="6"/>
      <c r="O135" s="6"/>
      <c r="P135" s="6"/>
      <c r="Q135" s="6"/>
    </row>
    <row r="136" spans="1:17" s="11" customFormat="1" ht="33.6" customHeight="1">
      <c r="A136" s="7"/>
      <c r="B136" s="13"/>
      <c r="C136" s="54" t="s">
        <v>83</v>
      </c>
      <c r="D136" s="9"/>
      <c r="E136" s="10"/>
      <c r="F136" s="10"/>
      <c r="G136" s="193"/>
      <c r="H136" s="193"/>
      <c r="I136" s="6"/>
      <c r="J136" s="6"/>
      <c r="K136" s="6"/>
      <c r="L136" s="6"/>
      <c r="M136" s="6"/>
      <c r="N136" s="6"/>
      <c r="O136" s="6"/>
      <c r="P136" s="6"/>
      <c r="Q136" s="6"/>
    </row>
    <row r="137" spans="1:17" s="11" customFormat="1" ht="44.45" customHeight="1">
      <c r="A137" s="4" t="s">
        <v>38</v>
      </c>
      <c r="B137" s="4" t="s">
        <v>39</v>
      </c>
      <c r="C137" s="5" t="s">
        <v>40</v>
      </c>
      <c r="D137" s="5" t="s">
        <v>41</v>
      </c>
      <c r="E137" s="100" t="s">
        <v>42</v>
      </c>
      <c r="F137" s="100" t="s">
        <v>43</v>
      </c>
      <c r="G137" s="193"/>
      <c r="H137" s="193"/>
      <c r="I137" s="6"/>
      <c r="J137" s="6"/>
      <c r="K137" s="6"/>
      <c r="L137" s="6"/>
      <c r="M137" s="6"/>
      <c r="N137" s="6"/>
      <c r="O137" s="6"/>
      <c r="P137" s="6"/>
      <c r="Q137" s="6"/>
    </row>
    <row r="138" spans="1:17" ht="33.6" customHeight="1">
      <c r="A138" s="15">
        <v>49</v>
      </c>
      <c r="B138" s="15" t="s">
        <v>127</v>
      </c>
      <c r="C138" s="124" t="s">
        <v>87</v>
      </c>
      <c r="D138" s="16" t="s">
        <v>49</v>
      </c>
      <c r="E138" s="10">
        <v>528.38</v>
      </c>
      <c r="F138" s="10">
        <v>618.20000000000005</v>
      </c>
      <c r="G138" s="194" t="s">
        <v>1947</v>
      </c>
      <c r="H138" s="195"/>
      <c r="I138" s="195"/>
    </row>
    <row r="139" spans="1:17" ht="30.6" customHeight="1">
      <c r="A139" s="15">
        <v>50</v>
      </c>
      <c r="B139" s="15" t="s">
        <v>128</v>
      </c>
      <c r="C139" s="124" t="s">
        <v>89</v>
      </c>
      <c r="D139" s="16" t="s">
        <v>49</v>
      </c>
      <c r="E139" s="10">
        <v>569.37</v>
      </c>
      <c r="F139" s="10">
        <v>666.16</v>
      </c>
      <c r="G139" s="193"/>
      <c r="H139" s="193"/>
    </row>
    <row r="140" spans="1:17" ht="32.85" customHeight="1">
      <c r="A140" s="15">
        <v>51</v>
      </c>
      <c r="B140" s="15" t="s">
        <v>129</v>
      </c>
      <c r="C140" s="124" t="s">
        <v>111</v>
      </c>
      <c r="D140" s="16" t="s">
        <v>49</v>
      </c>
      <c r="E140" s="10">
        <v>630.86</v>
      </c>
      <c r="F140" s="10">
        <v>738.11</v>
      </c>
      <c r="G140" s="193"/>
      <c r="H140" s="193"/>
    </row>
    <row r="141" spans="1:17" ht="30" customHeight="1">
      <c r="A141" s="15">
        <v>52</v>
      </c>
      <c r="B141" s="22" t="s">
        <v>130</v>
      </c>
      <c r="C141" s="124" t="s">
        <v>93</v>
      </c>
      <c r="D141" s="23" t="s">
        <v>49</v>
      </c>
      <c r="E141" s="10">
        <v>696.91</v>
      </c>
      <c r="F141" s="10">
        <v>815.38</v>
      </c>
      <c r="G141" s="193"/>
      <c r="H141" s="193"/>
    </row>
    <row r="142" spans="1:17" ht="30" customHeight="1">
      <c r="A142" s="15">
        <v>53</v>
      </c>
      <c r="B142" s="22" t="s">
        <v>131</v>
      </c>
      <c r="C142" s="124" t="s">
        <v>1841</v>
      </c>
      <c r="D142" s="23" t="s">
        <v>49</v>
      </c>
      <c r="E142" s="10">
        <v>660.47</v>
      </c>
      <c r="F142" s="10">
        <v>772.75</v>
      </c>
      <c r="G142" s="193"/>
      <c r="H142" s="193"/>
    </row>
    <row r="143" spans="1:17" ht="30" customHeight="1">
      <c r="A143" s="15">
        <v>54</v>
      </c>
      <c r="B143" s="22" t="s">
        <v>132</v>
      </c>
      <c r="C143" s="124" t="s">
        <v>1842</v>
      </c>
      <c r="D143" s="23" t="s">
        <v>49</v>
      </c>
      <c r="E143" s="10">
        <v>721.95</v>
      </c>
      <c r="F143" s="10">
        <v>844.68</v>
      </c>
      <c r="G143" s="193"/>
      <c r="H143" s="193"/>
    </row>
    <row r="144" spans="1:17" ht="30" customHeight="1">
      <c r="A144" s="15">
        <v>55</v>
      </c>
      <c r="B144" s="22" t="s">
        <v>133</v>
      </c>
      <c r="C144" s="124" t="s">
        <v>97</v>
      </c>
      <c r="D144" s="23" t="s">
        <v>49</v>
      </c>
      <c r="E144" s="10">
        <v>792.56</v>
      </c>
      <c r="F144" s="10">
        <v>927.3</v>
      </c>
      <c r="G144" s="193"/>
      <c r="H144" s="193"/>
    </row>
    <row r="145" spans="1:9" ht="30" customHeight="1">
      <c r="A145" s="15">
        <v>56</v>
      </c>
      <c r="B145" s="22" t="s">
        <v>134</v>
      </c>
      <c r="C145" s="124" t="s">
        <v>99</v>
      </c>
      <c r="D145" s="23" t="s">
        <v>49</v>
      </c>
      <c r="E145" s="10">
        <v>870.01</v>
      </c>
      <c r="F145" s="10">
        <v>1017.91</v>
      </c>
      <c r="G145" s="193"/>
      <c r="H145" s="193"/>
    </row>
    <row r="146" spans="1:9" ht="30" customHeight="1">
      <c r="A146" s="15">
        <v>57</v>
      </c>
      <c r="B146" s="22" t="s">
        <v>135</v>
      </c>
      <c r="C146" s="124" t="s">
        <v>1844</v>
      </c>
      <c r="D146" s="23" t="s">
        <v>49</v>
      </c>
      <c r="E146" s="10">
        <v>785.73</v>
      </c>
      <c r="F146" s="10">
        <v>919.3</v>
      </c>
      <c r="G146" s="193"/>
      <c r="H146" s="193"/>
    </row>
    <row r="147" spans="1:9" ht="30" customHeight="1">
      <c r="A147" s="15">
        <v>58</v>
      </c>
      <c r="B147" s="22" t="s">
        <v>136</v>
      </c>
      <c r="C147" s="124" t="s">
        <v>1840</v>
      </c>
      <c r="D147" s="23" t="s">
        <v>49</v>
      </c>
      <c r="E147" s="10">
        <v>870.01</v>
      </c>
      <c r="F147" s="10">
        <v>1017.91</v>
      </c>
      <c r="G147" s="193"/>
      <c r="H147" s="193"/>
    </row>
    <row r="148" spans="1:9" ht="30" customHeight="1">
      <c r="A148" s="15">
        <v>59</v>
      </c>
      <c r="B148" s="22" t="s">
        <v>137</v>
      </c>
      <c r="C148" s="124" t="s">
        <v>103</v>
      </c>
      <c r="D148" s="23" t="s">
        <v>49</v>
      </c>
      <c r="E148" s="10">
        <v>947.43</v>
      </c>
      <c r="F148" s="10">
        <v>1108.49</v>
      </c>
      <c r="G148" s="193"/>
      <c r="H148" s="193"/>
    </row>
    <row r="149" spans="1:9" ht="30" customHeight="1">
      <c r="A149" s="15">
        <v>60</v>
      </c>
      <c r="B149" s="22" t="s">
        <v>138</v>
      </c>
      <c r="C149" s="124" t="s">
        <v>105</v>
      </c>
      <c r="D149" s="23" t="s">
        <v>49</v>
      </c>
      <c r="E149" s="10">
        <v>1052.19</v>
      </c>
      <c r="F149" s="10">
        <v>1231.06</v>
      </c>
      <c r="G149" s="193"/>
      <c r="H149" s="193"/>
    </row>
    <row r="150" spans="1:9" ht="43.5" customHeight="1">
      <c r="A150" s="4" t="s">
        <v>38</v>
      </c>
      <c r="B150" s="4" t="s">
        <v>39</v>
      </c>
      <c r="C150" s="5" t="s">
        <v>40</v>
      </c>
      <c r="D150" s="5" t="s">
        <v>41</v>
      </c>
      <c r="E150" s="100" t="s">
        <v>42</v>
      </c>
      <c r="F150" s="100" t="s">
        <v>43</v>
      </c>
      <c r="G150" s="193"/>
      <c r="H150" s="193"/>
    </row>
    <row r="151" spans="1:9" ht="83.1" customHeight="1">
      <c r="A151" s="15"/>
      <c r="B151" s="24">
        <v>205</v>
      </c>
      <c r="C151" s="25" t="s">
        <v>1772</v>
      </c>
      <c r="D151" s="23"/>
      <c r="E151" s="10"/>
      <c r="F151" s="10"/>
      <c r="G151" s="193"/>
      <c r="H151" s="193"/>
    </row>
    <row r="152" spans="1:9" ht="93.6" customHeight="1">
      <c r="A152" s="15"/>
      <c r="B152" s="24"/>
      <c r="C152" s="25" t="s">
        <v>139</v>
      </c>
      <c r="D152" s="23"/>
      <c r="E152" s="10"/>
      <c r="F152" s="10"/>
      <c r="G152" s="193"/>
      <c r="H152" s="193"/>
    </row>
    <row r="153" spans="1:9" ht="30" customHeight="1">
      <c r="A153" s="15">
        <v>61</v>
      </c>
      <c r="B153" s="26" t="s">
        <v>140</v>
      </c>
      <c r="C153" s="124" t="s">
        <v>1845</v>
      </c>
      <c r="D153" s="23" t="s">
        <v>49</v>
      </c>
      <c r="E153" s="10">
        <v>1624.96</v>
      </c>
      <c r="F153" s="10">
        <v>1901.2</v>
      </c>
      <c r="G153" s="194" t="s">
        <v>1947</v>
      </c>
      <c r="H153" s="195"/>
      <c r="I153" s="195"/>
    </row>
    <row r="154" spans="1:9" ht="30" customHeight="1">
      <c r="A154" s="15">
        <v>62</v>
      </c>
      <c r="B154" s="26" t="s">
        <v>141</v>
      </c>
      <c r="C154" s="124" t="s">
        <v>1846</v>
      </c>
      <c r="D154" s="23" t="s">
        <v>49</v>
      </c>
      <c r="E154" s="10">
        <v>1710.48</v>
      </c>
      <c r="F154" s="10">
        <v>2001.26</v>
      </c>
      <c r="G154" s="193"/>
      <c r="H154" s="193"/>
    </row>
    <row r="155" spans="1:9" ht="30" customHeight="1">
      <c r="A155" s="15">
        <v>63</v>
      </c>
      <c r="B155" s="26" t="s">
        <v>142</v>
      </c>
      <c r="C155" s="124" t="s">
        <v>1847</v>
      </c>
      <c r="D155" s="23" t="s">
        <v>49</v>
      </c>
      <c r="E155" s="10">
        <v>1796.01</v>
      </c>
      <c r="F155" s="10">
        <v>2101.33</v>
      </c>
      <c r="G155" s="193"/>
      <c r="H155" s="193"/>
    </row>
    <row r="156" spans="1:9" ht="30" customHeight="1">
      <c r="A156" s="15">
        <v>64</v>
      </c>
      <c r="B156" s="26" t="s">
        <v>143</v>
      </c>
      <c r="C156" s="124" t="s">
        <v>1848</v>
      </c>
      <c r="D156" s="23" t="s">
        <v>49</v>
      </c>
      <c r="E156" s="10">
        <v>1961.71</v>
      </c>
      <c r="F156" s="10">
        <v>2295.1999999999998</v>
      </c>
      <c r="G156" s="193"/>
      <c r="H156" s="193"/>
    </row>
    <row r="157" spans="1:9" ht="30" customHeight="1">
      <c r="A157" s="15">
        <v>65</v>
      </c>
      <c r="B157" s="26" t="s">
        <v>144</v>
      </c>
      <c r="C157" s="124" t="s">
        <v>1849</v>
      </c>
      <c r="D157" s="23" t="s">
        <v>49</v>
      </c>
      <c r="E157" s="10">
        <v>1945.67</v>
      </c>
      <c r="F157" s="10">
        <v>2276.4299999999998</v>
      </c>
      <c r="G157" s="193"/>
      <c r="H157" s="193"/>
    </row>
    <row r="158" spans="1:9" ht="30" customHeight="1">
      <c r="A158" s="15">
        <v>66</v>
      </c>
      <c r="B158" s="26" t="s">
        <v>145</v>
      </c>
      <c r="C158" s="124" t="s">
        <v>1850</v>
      </c>
      <c r="D158" s="23" t="s">
        <v>49</v>
      </c>
      <c r="E158" s="10">
        <v>2287.77</v>
      </c>
      <c r="F158" s="10">
        <v>2676.69</v>
      </c>
      <c r="G158" s="193"/>
      <c r="H158" s="193"/>
    </row>
    <row r="159" spans="1:9" ht="30" customHeight="1">
      <c r="A159" s="15">
        <v>67</v>
      </c>
      <c r="B159" s="26" t="s">
        <v>146</v>
      </c>
      <c r="C159" s="124" t="s">
        <v>147</v>
      </c>
      <c r="D159" s="23" t="s">
        <v>49</v>
      </c>
      <c r="E159" s="10">
        <v>2373.29</v>
      </c>
      <c r="F159" s="10">
        <v>2776.75</v>
      </c>
      <c r="G159" s="193"/>
      <c r="H159" s="193"/>
    </row>
    <row r="160" spans="1:9" ht="30" customHeight="1">
      <c r="A160" s="15">
        <v>68</v>
      </c>
      <c r="B160" s="26" t="s">
        <v>148</v>
      </c>
      <c r="C160" s="124" t="s">
        <v>149</v>
      </c>
      <c r="D160" s="23" t="s">
        <v>49</v>
      </c>
      <c r="E160" s="10">
        <v>2405.36</v>
      </c>
      <c r="F160" s="10">
        <v>2814.27</v>
      </c>
      <c r="G160" s="193"/>
      <c r="H160" s="193"/>
    </row>
    <row r="161" spans="1:9" ht="30" customHeight="1">
      <c r="A161" s="15">
        <v>69</v>
      </c>
      <c r="B161" s="26" t="s">
        <v>150</v>
      </c>
      <c r="C161" s="124" t="s">
        <v>151</v>
      </c>
      <c r="D161" s="23" t="s">
        <v>49</v>
      </c>
      <c r="E161" s="10">
        <v>2795.56</v>
      </c>
      <c r="F161" s="10">
        <v>3270.81</v>
      </c>
      <c r="G161" s="193"/>
      <c r="H161" s="193"/>
    </row>
    <row r="162" spans="1:9" ht="30" customHeight="1">
      <c r="A162" s="15">
        <v>70</v>
      </c>
      <c r="B162" s="26" t="s">
        <v>152</v>
      </c>
      <c r="C162" s="124" t="s">
        <v>153</v>
      </c>
      <c r="D162" s="23" t="s">
        <v>49</v>
      </c>
      <c r="E162" s="10">
        <v>2966.62</v>
      </c>
      <c r="F162" s="10">
        <v>3470.95</v>
      </c>
      <c r="G162" s="193"/>
      <c r="H162" s="193"/>
    </row>
    <row r="163" spans="1:9" ht="30" customHeight="1">
      <c r="A163" s="15">
        <v>71</v>
      </c>
      <c r="B163" s="26" t="s">
        <v>154</v>
      </c>
      <c r="C163" s="124" t="s">
        <v>155</v>
      </c>
      <c r="D163" s="23" t="s">
        <v>49</v>
      </c>
      <c r="E163" s="10">
        <v>3062.83</v>
      </c>
      <c r="F163" s="10">
        <v>3583.51</v>
      </c>
      <c r="G163" s="193"/>
      <c r="H163" s="193"/>
    </row>
    <row r="164" spans="1:9" ht="44.1" customHeight="1">
      <c r="A164" s="4" t="s">
        <v>38</v>
      </c>
      <c r="B164" s="4" t="s">
        <v>39</v>
      </c>
      <c r="C164" s="5" t="s">
        <v>40</v>
      </c>
      <c r="D164" s="5" t="s">
        <v>41</v>
      </c>
      <c r="E164" s="100" t="s">
        <v>42</v>
      </c>
      <c r="F164" s="100" t="s">
        <v>43</v>
      </c>
      <c r="G164" s="193"/>
      <c r="H164" s="193"/>
    </row>
    <row r="165" spans="1:9" ht="30" customHeight="1">
      <c r="A165" s="15">
        <v>72</v>
      </c>
      <c r="B165" s="26" t="s">
        <v>156</v>
      </c>
      <c r="C165" s="124" t="s">
        <v>157</v>
      </c>
      <c r="D165" s="23" t="s">
        <v>49</v>
      </c>
      <c r="E165" s="10">
        <v>3458.38</v>
      </c>
      <c r="F165" s="10">
        <v>4046.3</v>
      </c>
      <c r="G165" s="194" t="s">
        <v>1947</v>
      </c>
      <c r="H165" s="195"/>
      <c r="I165" s="195"/>
    </row>
    <row r="166" spans="1:9" ht="35.85" customHeight="1">
      <c r="A166" s="15"/>
      <c r="B166" s="24">
        <v>206</v>
      </c>
      <c r="C166" s="88" t="s">
        <v>1607</v>
      </c>
      <c r="D166" s="28"/>
      <c r="E166" s="10"/>
      <c r="F166" s="10"/>
      <c r="G166" s="193"/>
      <c r="H166" s="193"/>
    </row>
    <row r="167" spans="1:9" ht="85.5" customHeight="1">
      <c r="A167" s="15"/>
      <c r="B167" s="24"/>
      <c r="C167" s="121" t="s">
        <v>1875</v>
      </c>
      <c r="D167" s="28"/>
      <c r="E167" s="10"/>
      <c r="F167" s="10"/>
      <c r="G167" s="193"/>
      <c r="H167" s="193"/>
    </row>
    <row r="168" spans="1:9" ht="20.100000000000001" customHeight="1">
      <c r="A168" s="15">
        <v>73</v>
      </c>
      <c r="B168" s="22" t="s">
        <v>1608</v>
      </c>
      <c r="C168" s="126" t="s">
        <v>1664</v>
      </c>
      <c r="D168" s="23" t="s">
        <v>162</v>
      </c>
      <c r="E168" s="10">
        <v>2.56</v>
      </c>
      <c r="F168" s="10">
        <v>3</v>
      </c>
      <c r="G168" s="193"/>
      <c r="H168" s="193"/>
    </row>
    <row r="169" spans="1:9" ht="20.100000000000001" customHeight="1">
      <c r="A169" s="15">
        <v>74</v>
      </c>
      <c r="B169" s="22" t="s">
        <v>1609</v>
      </c>
      <c r="C169" s="127" t="s">
        <v>1665</v>
      </c>
      <c r="D169" s="23" t="s">
        <v>162</v>
      </c>
      <c r="E169" s="10">
        <v>4.09</v>
      </c>
      <c r="F169" s="10">
        <v>4.79</v>
      </c>
      <c r="G169" s="193"/>
      <c r="H169" s="193"/>
    </row>
    <row r="170" spans="1:9" ht="20.100000000000001" customHeight="1">
      <c r="A170" s="15">
        <v>75</v>
      </c>
      <c r="B170" s="22" t="s">
        <v>1610</v>
      </c>
      <c r="C170" s="128" t="s">
        <v>1611</v>
      </c>
      <c r="D170" s="23" t="s">
        <v>162</v>
      </c>
      <c r="E170" s="10">
        <v>9.69</v>
      </c>
      <c r="F170" s="10">
        <v>11.34</v>
      </c>
      <c r="G170" s="193"/>
      <c r="H170" s="193"/>
    </row>
    <row r="171" spans="1:9" ht="73.5" customHeight="1">
      <c r="A171" s="15"/>
      <c r="B171" s="29">
        <v>207</v>
      </c>
      <c r="C171" s="27" t="s">
        <v>158</v>
      </c>
      <c r="D171" s="23"/>
      <c r="E171" s="10"/>
      <c r="F171" s="10"/>
      <c r="G171" s="193"/>
      <c r="H171" s="193"/>
    </row>
    <row r="172" spans="1:9" ht="46.35" customHeight="1">
      <c r="A172" s="15"/>
      <c r="B172" s="29">
        <v>208</v>
      </c>
      <c r="C172" s="27" t="s">
        <v>159</v>
      </c>
      <c r="D172" s="16"/>
      <c r="E172" s="10"/>
      <c r="F172" s="10"/>
      <c r="G172" s="193"/>
      <c r="H172" s="193"/>
    </row>
    <row r="173" spans="1:9" ht="20.100000000000001" customHeight="1">
      <c r="A173" s="15">
        <v>76</v>
      </c>
      <c r="B173" s="30" t="s">
        <v>160</v>
      </c>
      <c r="C173" s="124" t="s">
        <v>161</v>
      </c>
      <c r="D173" s="16" t="s">
        <v>162</v>
      </c>
      <c r="E173" s="10">
        <v>5.28</v>
      </c>
      <c r="F173" s="10">
        <v>6.18</v>
      </c>
      <c r="G173" s="193"/>
      <c r="H173" s="193"/>
    </row>
    <row r="174" spans="1:9" ht="20.100000000000001" customHeight="1">
      <c r="A174" s="15">
        <v>77</v>
      </c>
      <c r="B174" s="30" t="s">
        <v>163</v>
      </c>
      <c r="C174" s="124" t="s">
        <v>164</v>
      </c>
      <c r="D174" s="16" t="s">
        <v>162</v>
      </c>
      <c r="E174" s="10">
        <v>7.03</v>
      </c>
      <c r="F174" s="10">
        <v>8.23</v>
      </c>
      <c r="G174" s="193"/>
      <c r="H174" s="193"/>
    </row>
    <row r="175" spans="1:9" ht="20.100000000000001" customHeight="1">
      <c r="A175" s="15">
        <v>78</v>
      </c>
      <c r="B175" s="30" t="s">
        <v>165</v>
      </c>
      <c r="C175" s="124" t="s">
        <v>166</v>
      </c>
      <c r="D175" s="16" t="s">
        <v>162</v>
      </c>
      <c r="E175" s="10">
        <v>8.18</v>
      </c>
      <c r="F175" s="10">
        <v>9.57</v>
      </c>
      <c r="G175" s="193"/>
      <c r="H175" s="193"/>
    </row>
    <row r="176" spans="1:9" ht="38.1" customHeight="1">
      <c r="A176" s="22"/>
      <c r="B176" s="104">
        <v>209</v>
      </c>
      <c r="C176" s="31" t="s">
        <v>1612</v>
      </c>
      <c r="D176" s="16"/>
      <c r="E176" s="10"/>
      <c r="F176" s="10"/>
      <c r="G176" s="193"/>
      <c r="H176" s="193"/>
    </row>
    <row r="177" spans="1:17" ht="77.45" customHeight="1">
      <c r="A177" s="22">
        <v>79</v>
      </c>
      <c r="B177" s="30" t="s">
        <v>1666</v>
      </c>
      <c r="C177" s="124" t="s">
        <v>1805</v>
      </c>
      <c r="D177" s="16" t="s">
        <v>1662</v>
      </c>
      <c r="E177" s="10">
        <v>385.33</v>
      </c>
      <c r="F177" s="10">
        <v>450.84</v>
      </c>
      <c r="G177" s="193"/>
      <c r="H177" s="193"/>
    </row>
    <row r="178" spans="1:17" ht="44.45" customHeight="1">
      <c r="A178" s="4" t="s">
        <v>38</v>
      </c>
      <c r="B178" s="4" t="s">
        <v>39</v>
      </c>
      <c r="C178" s="5" t="s">
        <v>40</v>
      </c>
      <c r="D178" s="5" t="s">
        <v>41</v>
      </c>
      <c r="E178" s="100" t="s">
        <v>42</v>
      </c>
      <c r="F178" s="100" t="s">
        <v>43</v>
      </c>
      <c r="G178" s="193"/>
      <c r="H178" s="193"/>
    </row>
    <row r="179" spans="1:17" ht="20.100000000000001" customHeight="1">
      <c r="A179" s="15"/>
      <c r="B179" s="24">
        <v>300</v>
      </c>
      <c r="C179" s="25" t="s">
        <v>167</v>
      </c>
      <c r="D179" s="23"/>
      <c r="E179" s="10"/>
      <c r="F179" s="10"/>
      <c r="G179" s="193"/>
      <c r="H179" s="193"/>
    </row>
    <row r="180" spans="1:17" ht="99.6" customHeight="1">
      <c r="A180" s="15"/>
      <c r="B180" s="22"/>
      <c r="C180" s="31" t="s">
        <v>1876</v>
      </c>
      <c r="D180" s="23"/>
      <c r="E180" s="10"/>
      <c r="F180" s="10"/>
      <c r="G180" s="194" t="s">
        <v>1947</v>
      </c>
      <c r="H180" s="195"/>
      <c r="I180" s="195"/>
    </row>
    <row r="181" spans="1:17" ht="133.35" customHeight="1">
      <c r="A181" s="15"/>
      <c r="B181" s="15"/>
      <c r="C181" s="31" t="s">
        <v>1627</v>
      </c>
      <c r="D181" s="16"/>
      <c r="E181" s="10"/>
      <c r="F181" s="10"/>
      <c r="G181" s="193"/>
      <c r="H181" s="193"/>
    </row>
    <row r="182" spans="1:17" ht="143.1" customHeight="1">
      <c r="A182" s="15"/>
      <c r="B182" s="15"/>
      <c r="C182" s="31" t="s">
        <v>1877</v>
      </c>
      <c r="D182" s="16"/>
      <c r="E182" s="10"/>
      <c r="F182" s="10"/>
      <c r="G182" s="193"/>
      <c r="H182" s="193"/>
    </row>
    <row r="183" spans="1:17" s="20" customFormat="1" ht="45" customHeight="1">
      <c r="A183" s="4" t="s">
        <v>38</v>
      </c>
      <c r="B183" s="4" t="s">
        <v>39</v>
      </c>
      <c r="C183" s="5" t="s">
        <v>40</v>
      </c>
      <c r="D183" s="5" t="s">
        <v>41</v>
      </c>
      <c r="E183" s="100" t="s">
        <v>42</v>
      </c>
      <c r="F183" s="100" t="s">
        <v>43</v>
      </c>
      <c r="G183" s="193"/>
      <c r="H183" s="193"/>
      <c r="I183" s="6"/>
      <c r="J183" s="6"/>
      <c r="K183" s="6"/>
      <c r="L183" s="6"/>
      <c r="M183" s="6"/>
      <c r="N183" s="6"/>
      <c r="O183" s="6"/>
      <c r="P183" s="6"/>
      <c r="Q183" s="6"/>
    </row>
    <row r="184" spans="1:17" ht="17.100000000000001" customHeight="1">
      <c r="A184" s="15"/>
      <c r="B184" s="24">
        <v>301</v>
      </c>
      <c r="C184" s="32" t="s">
        <v>168</v>
      </c>
      <c r="D184" s="23"/>
      <c r="E184" s="10"/>
      <c r="F184" s="10"/>
      <c r="G184" s="193"/>
      <c r="H184" s="193"/>
    </row>
    <row r="185" spans="1:17" ht="103.5" customHeight="1">
      <c r="A185" s="15"/>
      <c r="B185" s="22"/>
      <c r="C185" s="31" t="s">
        <v>169</v>
      </c>
      <c r="D185" s="23"/>
      <c r="E185" s="10"/>
      <c r="F185" s="10"/>
      <c r="G185" s="193"/>
      <c r="H185" s="193"/>
    </row>
    <row r="186" spans="1:17" ht="47.1" customHeight="1">
      <c r="A186" s="33"/>
      <c r="B186" s="22"/>
      <c r="C186" s="31" t="s">
        <v>170</v>
      </c>
      <c r="D186" s="23"/>
      <c r="E186" s="10"/>
      <c r="F186" s="10"/>
      <c r="G186" s="193"/>
      <c r="H186" s="193"/>
    </row>
    <row r="187" spans="1:17" ht="61.35" customHeight="1">
      <c r="A187" s="15"/>
      <c r="B187" s="22"/>
      <c r="C187" s="31" t="s">
        <v>171</v>
      </c>
      <c r="D187" s="23"/>
      <c r="E187" s="10"/>
      <c r="F187" s="10"/>
      <c r="G187" s="193"/>
      <c r="H187" s="193"/>
    </row>
    <row r="188" spans="1:17" ht="28.5">
      <c r="A188" s="15">
        <v>80</v>
      </c>
      <c r="B188" s="22" t="s">
        <v>172</v>
      </c>
      <c r="C188" s="124" t="s">
        <v>173</v>
      </c>
      <c r="D188" s="23" t="s">
        <v>49</v>
      </c>
      <c r="E188" s="10">
        <v>1019.89</v>
      </c>
      <c r="F188" s="10">
        <v>1193.27</v>
      </c>
      <c r="G188" s="193"/>
      <c r="H188" s="193"/>
    </row>
    <row r="189" spans="1:17" ht="28.5">
      <c r="A189" s="15">
        <v>81</v>
      </c>
      <c r="B189" s="22" t="s">
        <v>174</v>
      </c>
      <c r="C189" s="124" t="s">
        <v>175</v>
      </c>
      <c r="D189" s="23" t="s">
        <v>49</v>
      </c>
      <c r="E189" s="10">
        <v>1199.32</v>
      </c>
      <c r="F189" s="10">
        <v>1403.2</v>
      </c>
      <c r="G189" s="193"/>
      <c r="H189" s="193"/>
    </row>
    <row r="190" spans="1:17" ht="14.25">
      <c r="A190" s="15">
        <v>82</v>
      </c>
      <c r="B190" s="22" t="s">
        <v>176</v>
      </c>
      <c r="C190" s="124" t="s">
        <v>177</v>
      </c>
      <c r="D190" s="23" t="s">
        <v>49</v>
      </c>
      <c r="E190" s="10">
        <v>1164.69</v>
      </c>
      <c r="F190" s="10">
        <v>1362.69</v>
      </c>
      <c r="G190" s="193"/>
      <c r="H190" s="193"/>
    </row>
    <row r="191" spans="1:17" ht="27" customHeight="1">
      <c r="A191" s="15">
        <v>83</v>
      </c>
      <c r="B191" s="22" t="s">
        <v>178</v>
      </c>
      <c r="C191" s="124" t="s">
        <v>179</v>
      </c>
      <c r="D191" s="23" t="s">
        <v>49</v>
      </c>
      <c r="E191" s="10">
        <v>1388.19</v>
      </c>
      <c r="F191" s="10">
        <v>1624.18</v>
      </c>
      <c r="G191" s="193"/>
      <c r="H191" s="193"/>
    </row>
    <row r="192" spans="1:17" ht="17.100000000000001" customHeight="1">
      <c r="A192" s="29"/>
      <c r="B192" s="24">
        <v>302</v>
      </c>
      <c r="C192" s="31" t="s">
        <v>180</v>
      </c>
      <c r="D192" s="5"/>
      <c r="E192" s="10"/>
      <c r="F192" s="10"/>
      <c r="G192" s="193"/>
      <c r="H192" s="193"/>
    </row>
    <row r="193" spans="1:17" s="3" customFormat="1" ht="72" customHeight="1">
      <c r="A193" s="15"/>
      <c r="B193" s="15"/>
      <c r="C193" s="25" t="s">
        <v>181</v>
      </c>
      <c r="D193" s="16"/>
      <c r="E193" s="10"/>
      <c r="F193" s="10"/>
      <c r="G193" s="193"/>
      <c r="H193" s="193"/>
      <c r="I193" s="6"/>
      <c r="J193" s="6"/>
      <c r="K193" s="6"/>
      <c r="L193" s="6"/>
      <c r="M193" s="6"/>
      <c r="N193" s="6"/>
      <c r="O193" s="6"/>
      <c r="P193" s="6"/>
      <c r="Q193" s="6"/>
    </row>
    <row r="194" spans="1:17" s="3" customFormat="1" ht="61.35" customHeight="1">
      <c r="A194" s="15"/>
      <c r="B194" s="15"/>
      <c r="C194" s="31" t="s">
        <v>182</v>
      </c>
      <c r="D194" s="16"/>
      <c r="E194" s="10"/>
      <c r="F194" s="10"/>
      <c r="G194" s="193"/>
      <c r="H194" s="193"/>
      <c r="I194" s="6"/>
      <c r="J194" s="6"/>
      <c r="K194" s="6"/>
      <c r="L194" s="6"/>
      <c r="M194" s="6"/>
      <c r="N194" s="6"/>
      <c r="O194" s="6"/>
      <c r="P194" s="6"/>
      <c r="Q194" s="6"/>
    </row>
    <row r="195" spans="1:17" s="3" customFormat="1" ht="45" customHeight="1">
      <c r="A195" s="4" t="s">
        <v>38</v>
      </c>
      <c r="B195" s="4" t="s">
        <v>39</v>
      </c>
      <c r="C195" s="5" t="s">
        <v>40</v>
      </c>
      <c r="D195" s="5" t="s">
        <v>41</v>
      </c>
      <c r="E195" s="100" t="s">
        <v>42</v>
      </c>
      <c r="F195" s="100" t="s">
        <v>43</v>
      </c>
      <c r="G195" s="193"/>
      <c r="H195" s="193"/>
      <c r="I195" s="6"/>
      <c r="J195" s="6"/>
      <c r="K195" s="6"/>
      <c r="L195" s="6"/>
      <c r="M195" s="6"/>
      <c r="N195" s="6"/>
      <c r="O195" s="6"/>
      <c r="P195" s="6"/>
      <c r="Q195" s="6"/>
    </row>
    <row r="196" spans="1:17" ht="23.45" customHeight="1">
      <c r="A196" s="15">
        <v>84</v>
      </c>
      <c r="B196" s="22" t="s">
        <v>183</v>
      </c>
      <c r="C196" s="124" t="s">
        <v>173</v>
      </c>
      <c r="D196" s="23" t="s">
        <v>49</v>
      </c>
      <c r="E196" s="10">
        <v>729.27</v>
      </c>
      <c r="F196" s="10">
        <v>853.25</v>
      </c>
      <c r="G196" s="194" t="s">
        <v>1947</v>
      </c>
      <c r="H196" s="195"/>
      <c r="I196" s="195"/>
    </row>
    <row r="197" spans="1:17" ht="24" customHeight="1">
      <c r="A197" s="15">
        <v>85</v>
      </c>
      <c r="B197" s="22" t="s">
        <v>184</v>
      </c>
      <c r="C197" s="124" t="s">
        <v>175</v>
      </c>
      <c r="D197" s="23" t="s">
        <v>49</v>
      </c>
      <c r="E197" s="10">
        <v>884.37</v>
      </c>
      <c r="F197" s="10">
        <v>1034.71</v>
      </c>
      <c r="G197" s="193"/>
      <c r="H197" s="193"/>
    </row>
    <row r="198" spans="1:17" ht="14.25">
      <c r="A198" s="15">
        <v>86</v>
      </c>
      <c r="B198" s="22" t="s">
        <v>185</v>
      </c>
      <c r="C198" s="124" t="s">
        <v>177</v>
      </c>
      <c r="D198" s="23" t="s">
        <v>49</v>
      </c>
      <c r="E198" s="10">
        <v>848.06</v>
      </c>
      <c r="F198" s="10">
        <v>992.23</v>
      </c>
      <c r="G198" s="193"/>
      <c r="H198" s="193"/>
    </row>
    <row r="199" spans="1:17" ht="28.5">
      <c r="A199" s="15">
        <v>87</v>
      </c>
      <c r="B199" s="22" t="s">
        <v>186</v>
      </c>
      <c r="C199" s="124" t="s">
        <v>187</v>
      </c>
      <c r="D199" s="23" t="s">
        <v>49</v>
      </c>
      <c r="E199" s="10">
        <v>1019.66</v>
      </c>
      <c r="F199" s="10">
        <v>1193</v>
      </c>
      <c r="G199" s="193"/>
      <c r="H199" s="193"/>
    </row>
    <row r="200" spans="1:17" ht="116.85" customHeight="1">
      <c r="A200" s="15"/>
      <c r="B200" s="24">
        <v>303</v>
      </c>
      <c r="C200" s="31" t="s">
        <v>188</v>
      </c>
      <c r="D200" s="23"/>
      <c r="E200" s="10"/>
      <c r="F200" s="10"/>
      <c r="G200" s="193"/>
      <c r="H200" s="193"/>
    </row>
    <row r="201" spans="1:17" ht="27" customHeight="1">
      <c r="A201" s="15">
        <v>88</v>
      </c>
      <c r="B201" s="22" t="s">
        <v>189</v>
      </c>
      <c r="C201" s="124" t="s">
        <v>173</v>
      </c>
      <c r="D201" s="23" t="s">
        <v>49</v>
      </c>
      <c r="E201" s="10">
        <v>1088.96</v>
      </c>
      <c r="F201" s="10">
        <v>1274.08</v>
      </c>
      <c r="G201" s="193"/>
      <c r="H201" s="193"/>
    </row>
    <row r="202" spans="1:17" ht="31.35" customHeight="1">
      <c r="A202" s="15">
        <v>89</v>
      </c>
      <c r="B202" s="22" t="s">
        <v>190</v>
      </c>
      <c r="C202" s="124" t="s">
        <v>175</v>
      </c>
      <c r="D202" s="23" t="s">
        <v>49</v>
      </c>
      <c r="E202" s="10">
        <v>1300.1600000000001</v>
      </c>
      <c r="F202" s="10">
        <v>1521.19</v>
      </c>
      <c r="G202" s="193"/>
      <c r="H202" s="193"/>
    </row>
    <row r="203" spans="1:17" ht="27" customHeight="1">
      <c r="A203" s="15">
        <v>90</v>
      </c>
      <c r="B203" s="22" t="s">
        <v>191</v>
      </c>
      <c r="C203" s="124" t="s">
        <v>177</v>
      </c>
      <c r="D203" s="23" t="s">
        <v>49</v>
      </c>
      <c r="E203" s="10">
        <v>1247.3599999999999</v>
      </c>
      <c r="F203" s="10">
        <v>1459.41</v>
      </c>
      <c r="G203" s="193"/>
      <c r="H203" s="193"/>
    </row>
    <row r="204" spans="1:17" ht="29.1" customHeight="1">
      <c r="A204" s="15">
        <v>91</v>
      </c>
      <c r="B204" s="22" t="s">
        <v>192</v>
      </c>
      <c r="C204" s="124" t="s">
        <v>187</v>
      </c>
      <c r="D204" s="23" t="s">
        <v>49</v>
      </c>
      <c r="E204" s="10">
        <v>1501.45</v>
      </c>
      <c r="F204" s="10">
        <v>1756.7</v>
      </c>
      <c r="G204" s="193"/>
      <c r="H204" s="193"/>
    </row>
    <row r="205" spans="1:17" ht="95.45" customHeight="1">
      <c r="A205" s="15"/>
      <c r="B205" s="24">
        <v>304</v>
      </c>
      <c r="C205" s="31" t="s">
        <v>193</v>
      </c>
      <c r="D205" s="23"/>
      <c r="E205" s="10"/>
      <c r="F205" s="10"/>
      <c r="G205" s="193"/>
      <c r="H205" s="193"/>
    </row>
    <row r="206" spans="1:17" ht="35.1" customHeight="1">
      <c r="A206" s="15">
        <v>92</v>
      </c>
      <c r="B206" s="22" t="s">
        <v>194</v>
      </c>
      <c r="C206" s="124" t="s">
        <v>173</v>
      </c>
      <c r="D206" s="23" t="s">
        <v>49</v>
      </c>
      <c r="E206" s="10">
        <v>775.47</v>
      </c>
      <c r="F206" s="10">
        <v>907.3</v>
      </c>
      <c r="G206" s="193"/>
      <c r="H206" s="193"/>
    </row>
    <row r="207" spans="1:17" ht="35.1" customHeight="1">
      <c r="A207" s="15">
        <v>93</v>
      </c>
      <c r="B207" s="22" t="s">
        <v>195</v>
      </c>
      <c r="C207" s="124" t="s">
        <v>175</v>
      </c>
      <c r="D207" s="23" t="s">
        <v>49</v>
      </c>
      <c r="E207" s="10">
        <v>943.76</v>
      </c>
      <c r="F207" s="10">
        <v>1104.2</v>
      </c>
      <c r="G207" s="193"/>
      <c r="H207" s="193"/>
    </row>
    <row r="208" spans="1:17" ht="35.1" customHeight="1">
      <c r="A208" s="15">
        <v>94</v>
      </c>
      <c r="B208" s="22" t="s">
        <v>196</v>
      </c>
      <c r="C208" s="124" t="s">
        <v>177</v>
      </c>
      <c r="D208" s="23" t="s">
        <v>49</v>
      </c>
      <c r="E208" s="10">
        <v>904.17</v>
      </c>
      <c r="F208" s="10">
        <v>1057.8800000000001</v>
      </c>
      <c r="G208" s="193"/>
      <c r="H208" s="193"/>
    </row>
    <row r="209" spans="1:17" ht="35.1" customHeight="1">
      <c r="A209" s="15">
        <v>95</v>
      </c>
      <c r="B209" s="22" t="s">
        <v>197</v>
      </c>
      <c r="C209" s="124" t="s">
        <v>187</v>
      </c>
      <c r="D209" s="23" t="s">
        <v>49</v>
      </c>
      <c r="E209" s="10">
        <v>1092.27</v>
      </c>
      <c r="F209" s="10">
        <v>1277.96</v>
      </c>
      <c r="G209" s="193"/>
      <c r="H209" s="193"/>
    </row>
    <row r="210" spans="1:17" ht="44.45" customHeight="1">
      <c r="A210" s="4" t="s">
        <v>38</v>
      </c>
      <c r="B210" s="4" t="s">
        <v>39</v>
      </c>
      <c r="C210" s="5" t="s">
        <v>40</v>
      </c>
      <c r="D210" s="5" t="s">
        <v>41</v>
      </c>
      <c r="E210" s="100" t="s">
        <v>42</v>
      </c>
      <c r="F210" s="100" t="s">
        <v>43</v>
      </c>
      <c r="G210" s="193"/>
      <c r="H210" s="193"/>
    </row>
    <row r="211" spans="1:17" ht="20.100000000000001" customHeight="1">
      <c r="A211" s="15"/>
      <c r="B211" s="35">
        <v>305</v>
      </c>
      <c r="C211" s="27" t="s">
        <v>198</v>
      </c>
      <c r="D211" s="16"/>
      <c r="E211" s="10"/>
      <c r="F211" s="10"/>
      <c r="G211" s="194" t="s">
        <v>1947</v>
      </c>
      <c r="H211" s="195"/>
      <c r="I211" s="195"/>
    </row>
    <row r="212" spans="1:17" ht="72" customHeight="1">
      <c r="A212" s="15"/>
      <c r="B212" s="15"/>
      <c r="C212" s="52" t="s">
        <v>1719</v>
      </c>
      <c r="D212" s="16"/>
      <c r="E212" s="10"/>
      <c r="F212" s="10"/>
      <c r="G212" s="193"/>
      <c r="H212" s="193"/>
    </row>
    <row r="213" spans="1:17" ht="20.100000000000001" customHeight="1">
      <c r="A213" s="15">
        <v>96</v>
      </c>
      <c r="B213" s="15" t="s">
        <v>199</v>
      </c>
      <c r="C213" s="129" t="s">
        <v>200</v>
      </c>
      <c r="D213" s="37" t="s">
        <v>201</v>
      </c>
      <c r="E213" s="10">
        <v>1845.06</v>
      </c>
      <c r="F213" s="10">
        <v>2158.7199999999998</v>
      </c>
      <c r="G213" s="193"/>
      <c r="H213" s="193"/>
    </row>
    <row r="214" spans="1:17" ht="20.100000000000001" customHeight="1">
      <c r="A214" s="15">
        <v>97</v>
      </c>
      <c r="B214" s="15" t="s">
        <v>202</v>
      </c>
      <c r="C214" s="129" t="s">
        <v>203</v>
      </c>
      <c r="D214" s="37" t="s">
        <v>201</v>
      </c>
      <c r="E214" s="10">
        <v>2767.58</v>
      </c>
      <c r="F214" s="10">
        <v>3238.07</v>
      </c>
      <c r="G214" s="193"/>
      <c r="H214" s="193"/>
    </row>
    <row r="215" spans="1:17" ht="20.100000000000001" customHeight="1">
      <c r="A215" s="15">
        <v>98</v>
      </c>
      <c r="B215" s="15" t="s">
        <v>204</v>
      </c>
      <c r="C215" s="129" t="s">
        <v>205</v>
      </c>
      <c r="D215" s="37" t="s">
        <v>201</v>
      </c>
      <c r="E215" s="10">
        <v>3690.13</v>
      </c>
      <c r="F215" s="10">
        <v>4317.45</v>
      </c>
      <c r="G215" s="193"/>
      <c r="H215" s="193"/>
    </row>
    <row r="216" spans="1:17" ht="29.85" customHeight="1">
      <c r="A216" s="15"/>
      <c r="B216" s="24">
        <v>306</v>
      </c>
      <c r="C216" s="31" t="s">
        <v>1723</v>
      </c>
      <c r="D216" s="16"/>
      <c r="E216" s="10"/>
      <c r="F216" s="10"/>
      <c r="G216" s="193"/>
      <c r="H216" s="193"/>
    </row>
    <row r="217" spans="1:17" ht="162.6" customHeight="1">
      <c r="A217" s="15"/>
      <c r="B217" s="15"/>
      <c r="C217" s="36" t="s">
        <v>1773</v>
      </c>
      <c r="D217" s="37"/>
      <c r="E217" s="10"/>
      <c r="F217" s="10"/>
      <c r="G217" s="193"/>
      <c r="H217" s="193"/>
    </row>
    <row r="218" spans="1:17" ht="35.1" customHeight="1">
      <c r="A218" s="15">
        <v>99</v>
      </c>
      <c r="B218" s="15" t="s">
        <v>206</v>
      </c>
      <c r="C218" s="129" t="s">
        <v>314</v>
      </c>
      <c r="D218" s="37" t="s">
        <v>207</v>
      </c>
      <c r="E218" s="10">
        <v>1.92</v>
      </c>
      <c r="F218" s="10">
        <v>2.25</v>
      </c>
      <c r="G218" s="193"/>
      <c r="H218" s="193"/>
    </row>
    <row r="219" spans="1:17" ht="35.1" customHeight="1">
      <c r="A219" s="15">
        <v>100</v>
      </c>
      <c r="B219" s="15" t="s">
        <v>208</v>
      </c>
      <c r="C219" s="129" t="s">
        <v>316</v>
      </c>
      <c r="D219" s="37" t="s">
        <v>207</v>
      </c>
      <c r="E219" s="10">
        <v>2.33</v>
      </c>
      <c r="F219" s="10">
        <v>2.73</v>
      </c>
      <c r="G219" s="193"/>
      <c r="H219" s="193"/>
    </row>
    <row r="220" spans="1:17" ht="35.1" customHeight="1">
      <c r="A220" s="15">
        <v>101</v>
      </c>
      <c r="B220" s="15" t="s">
        <v>209</v>
      </c>
      <c r="C220" s="129" t="s">
        <v>318</v>
      </c>
      <c r="D220" s="37" t="s">
        <v>207</v>
      </c>
      <c r="E220" s="10">
        <v>2.29</v>
      </c>
      <c r="F220" s="10">
        <v>2.68</v>
      </c>
      <c r="G220" s="193"/>
      <c r="H220" s="193"/>
    </row>
    <row r="221" spans="1:17" ht="35.1" customHeight="1">
      <c r="A221" s="15">
        <v>102</v>
      </c>
      <c r="B221" s="15" t="s">
        <v>210</v>
      </c>
      <c r="C221" s="129" t="s">
        <v>320</v>
      </c>
      <c r="D221" s="37" t="s">
        <v>207</v>
      </c>
      <c r="E221" s="10">
        <v>2.77</v>
      </c>
      <c r="F221" s="10">
        <v>3.24</v>
      </c>
      <c r="G221" s="193"/>
      <c r="H221" s="193"/>
    </row>
    <row r="222" spans="1:17" s="20" customFormat="1" ht="46.5" customHeight="1">
      <c r="A222" s="4" t="s">
        <v>38</v>
      </c>
      <c r="B222" s="4" t="s">
        <v>39</v>
      </c>
      <c r="C222" s="5" t="s">
        <v>40</v>
      </c>
      <c r="D222" s="5" t="s">
        <v>41</v>
      </c>
      <c r="E222" s="100" t="s">
        <v>42</v>
      </c>
      <c r="F222" s="100" t="s">
        <v>43</v>
      </c>
      <c r="G222" s="193"/>
      <c r="H222" s="193"/>
      <c r="I222" s="6"/>
      <c r="J222" s="6"/>
      <c r="K222" s="6"/>
      <c r="L222" s="6"/>
      <c r="M222" s="6"/>
      <c r="N222" s="6"/>
      <c r="O222" s="6"/>
      <c r="P222" s="6"/>
      <c r="Q222" s="6"/>
    </row>
    <row r="223" spans="1:17" ht="38.1" customHeight="1">
      <c r="A223" s="18"/>
      <c r="B223" s="38">
        <v>307</v>
      </c>
      <c r="C223" s="39" t="s">
        <v>211</v>
      </c>
      <c r="D223" s="40"/>
      <c r="E223" s="10"/>
      <c r="F223" s="10"/>
      <c r="G223" s="194" t="s">
        <v>1947</v>
      </c>
      <c r="H223" s="195"/>
      <c r="I223" s="195"/>
    </row>
    <row r="224" spans="1:17" ht="136.5" customHeight="1">
      <c r="A224" s="15"/>
      <c r="B224" s="15"/>
      <c r="C224" s="36" t="s">
        <v>1878</v>
      </c>
      <c r="D224" s="37"/>
      <c r="E224" s="10"/>
      <c r="F224" s="10"/>
      <c r="G224" s="193"/>
      <c r="H224" s="193"/>
    </row>
    <row r="225" spans="1:9" ht="35.1" customHeight="1">
      <c r="A225" s="15">
        <v>103</v>
      </c>
      <c r="B225" s="41" t="s">
        <v>212</v>
      </c>
      <c r="C225" s="129" t="s">
        <v>213</v>
      </c>
      <c r="D225" s="37" t="s">
        <v>201</v>
      </c>
      <c r="E225" s="10">
        <v>974.47</v>
      </c>
      <c r="F225" s="10">
        <v>1140.1300000000001</v>
      </c>
      <c r="G225" s="193"/>
      <c r="H225" s="193"/>
    </row>
    <row r="226" spans="1:9" ht="35.1" customHeight="1">
      <c r="A226" s="15">
        <v>104</v>
      </c>
      <c r="B226" s="41" t="s">
        <v>214</v>
      </c>
      <c r="C226" s="129" t="s">
        <v>215</v>
      </c>
      <c r="D226" s="37" t="s">
        <v>201</v>
      </c>
      <c r="E226" s="10">
        <v>1215.26</v>
      </c>
      <c r="F226" s="10">
        <v>1421.85</v>
      </c>
      <c r="G226" s="193"/>
      <c r="H226" s="193"/>
    </row>
    <row r="227" spans="1:9" ht="35.1" customHeight="1">
      <c r="A227" s="15">
        <v>105</v>
      </c>
      <c r="B227" s="41" t="s">
        <v>216</v>
      </c>
      <c r="C227" s="129" t="s">
        <v>217</v>
      </c>
      <c r="D227" s="37" t="s">
        <v>201</v>
      </c>
      <c r="E227" s="10">
        <v>1842.03</v>
      </c>
      <c r="F227" s="10">
        <v>2155.1799999999998</v>
      </c>
      <c r="G227" s="193"/>
      <c r="H227" s="193"/>
    </row>
    <row r="228" spans="1:9" ht="35.1" customHeight="1">
      <c r="A228" s="15">
        <v>106</v>
      </c>
      <c r="B228" s="41" t="s">
        <v>218</v>
      </c>
      <c r="C228" s="129" t="s">
        <v>219</v>
      </c>
      <c r="D228" s="37" t="s">
        <v>201</v>
      </c>
      <c r="E228" s="10">
        <v>1193.45</v>
      </c>
      <c r="F228" s="10">
        <v>1396.34</v>
      </c>
      <c r="G228" s="193"/>
      <c r="H228" s="193"/>
    </row>
    <row r="229" spans="1:9" ht="35.1" customHeight="1">
      <c r="A229" s="15">
        <v>107</v>
      </c>
      <c r="B229" s="41" t="s">
        <v>220</v>
      </c>
      <c r="C229" s="129" t="s">
        <v>221</v>
      </c>
      <c r="D229" s="37" t="s">
        <v>201</v>
      </c>
      <c r="E229" s="10">
        <v>1491.81</v>
      </c>
      <c r="F229" s="10">
        <v>1745.42</v>
      </c>
      <c r="G229" s="193"/>
      <c r="H229" s="193"/>
    </row>
    <row r="230" spans="1:9" ht="43.35" customHeight="1">
      <c r="A230" s="15">
        <v>108</v>
      </c>
      <c r="B230" s="41" t="s">
        <v>222</v>
      </c>
      <c r="C230" s="129" t="s">
        <v>223</v>
      </c>
      <c r="D230" s="37" t="s">
        <v>201</v>
      </c>
      <c r="E230" s="10">
        <v>2323.79</v>
      </c>
      <c r="F230" s="10">
        <v>2718.83</v>
      </c>
      <c r="G230" s="193"/>
      <c r="H230" s="193"/>
    </row>
    <row r="231" spans="1:9" ht="35.1" customHeight="1">
      <c r="A231" s="15">
        <v>109</v>
      </c>
      <c r="B231" s="23" t="s">
        <v>224</v>
      </c>
      <c r="C231" s="129" t="s">
        <v>225</v>
      </c>
      <c r="D231" s="37" t="s">
        <v>201</v>
      </c>
      <c r="E231" s="10">
        <v>1110.92</v>
      </c>
      <c r="F231" s="10">
        <v>1299.78</v>
      </c>
      <c r="G231" s="193"/>
      <c r="H231" s="193"/>
    </row>
    <row r="232" spans="1:9" ht="35.1" customHeight="1">
      <c r="A232" s="15">
        <v>110</v>
      </c>
      <c r="B232" s="41" t="s">
        <v>226</v>
      </c>
      <c r="C232" s="129" t="s">
        <v>227</v>
      </c>
      <c r="D232" s="37" t="s">
        <v>201</v>
      </c>
      <c r="E232" s="10">
        <v>1388.65</v>
      </c>
      <c r="F232" s="10">
        <v>1624.72</v>
      </c>
      <c r="G232" s="193"/>
      <c r="H232" s="193"/>
    </row>
    <row r="233" spans="1:9" ht="35.1" customHeight="1">
      <c r="A233" s="15">
        <v>111</v>
      </c>
      <c r="B233" s="23" t="s">
        <v>228</v>
      </c>
      <c r="C233" s="129" t="s">
        <v>229</v>
      </c>
      <c r="D233" s="37" t="s">
        <v>201</v>
      </c>
      <c r="E233" s="10">
        <v>2116.9499999999998</v>
      </c>
      <c r="F233" s="10">
        <v>2476.83</v>
      </c>
      <c r="G233" s="193"/>
      <c r="H233" s="193"/>
    </row>
    <row r="234" spans="1:9" ht="44.45" customHeight="1">
      <c r="A234" s="4" t="s">
        <v>38</v>
      </c>
      <c r="B234" s="4" t="s">
        <v>39</v>
      </c>
      <c r="C234" s="5" t="s">
        <v>40</v>
      </c>
      <c r="D234" s="5" t="s">
        <v>41</v>
      </c>
      <c r="E234" s="100" t="s">
        <v>42</v>
      </c>
      <c r="F234" s="100" t="s">
        <v>43</v>
      </c>
      <c r="G234" s="193"/>
      <c r="H234" s="193"/>
    </row>
    <row r="235" spans="1:9" ht="35.1" customHeight="1">
      <c r="A235" s="15">
        <v>112</v>
      </c>
      <c r="B235" s="41" t="s">
        <v>230</v>
      </c>
      <c r="C235" s="129" t="s">
        <v>231</v>
      </c>
      <c r="D235" s="37" t="s">
        <v>201</v>
      </c>
      <c r="E235" s="10">
        <v>1371.71</v>
      </c>
      <c r="F235" s="10">
        <v>1604.9</v>
      </c>
      <c r="G235" s="194" t="s">
        <v>1947</v>
      </c>
      <c r="H235" s="195"/>
      <c r="I235" s="195"/>
    </row>
    <row r="236" spans="1:9" ht="35.1" customHeight="1">
      <c r="A236" s="15">
        <v>113</v>
      </c>
      <c r="B236" s="41" t="s">
        <v>232</v>
      </c>
      <c r="C236" s="129" t="s">
        <v>233</v>
      </c>
      <c r="D236" s="37" t="s">
        <v>201</v>
      </c>
      <c r="E236" s="10">
        <v>1714.64</v>
      </c>
      <c r="F236" s="10">
        <v>2006.13</v>
      </c>
      <c r="G236" s="193"/>
      <c r="H236" s="193"/>
    </row>
    <row r="237" spans="1:9" ht="47.1" customHeight="1">
      <c r="A237" s="15">
        <v>114</v>
      </c>
      <c r="B237" s="41" t="s">
        <v>234</v>
      </c>
      <c r="C237" s="129" t="s">
        <v>235</v>
      </c>
      <c r="D237" s="37" t="s">
        <v>201</v>
      </c>
      <c r="E237" s="10">
        <v>2670.48</v>
      </c>
      <c r="F237" s="10">
        <v>3124.46</v>
      </c>
      <c r="G237" s="193"/>
      <c r="H237" s="193"/>
    </row>
    <row r="238" spans="1:9" ht="42" customHeight="1">
      <c r="A238" s="15">
        <v>115</v>
      </c>
      <c r="B238" s="41" t="s">
        <v>236</v>
      </c>
      <c r="C238" s="129" t="s">
        <v>237</v>
      </c>
      <c r="D238" s="37" t="s">
        <v>201</v>
      </c>
      <c r="E238" s="10">
        <v>1276.97</v>
      </c>
      <c r="F238" s="10">
        <v>1494.05</v>
      </c>
      <c r="G238" s="193"/>
      <c r="H238" s="193"/>
    </row>
    <row r="239" spans="1:9" ht="35.1" customHeight="1">
      <c r="A239" s="15">
        <v>116</v>
      </c>
      <c r="B239" s="41" t="s">
        <v>238</v>
      </c>
      <c r="C239" s="129" t="s">
        <v>239</v>
      </c>
      <c r="D239" s="37" t="s">
        <v>201</v>
      </c>
      <c r="E239" s="10">
        <v>1596.22</v>
      </c>
      <c r="F239" s="10">
        <v>1867.58</v>
      </c>
      <c r="G239" s="193"/>
      <c r="H239" s="193"/>
    </row>
    <row r="240" spans="1:9" ht="43.35" customHeight="1">
      <c r="A240" s="15">
        <v>117</v>
      </c>
      <c r="B240" s="41" t="s">
        <v>240</v>
      </c>
      <c r="C240" s="129" t="s">
        <v>241</v>
      </c>
      <c r="D240" s="37" t="s">
        <v>201</v>
      </c>
      <c r="E240" s="10">
        <v>2433.48</v>
      </c>
      <c r="F240" s="10">
        <v>2847.17</v>
      </c>
      <c r="G240" s="193"/>
      <c r="H240" s="193"/>
    </row>
    <row r="241" spans="1:9" ht="45.6" customHeight="1">
      <c r="A241" s="15">
        <v>118</v>
      </c>
      <c r="B241" s="23" t="s">
        <v>242</v>
      </c>
      <c r="C241" s="129" t="s">
        <v>243</v>
      </c>
      <c r="D241" s="37" t="s">
        <v>201</v>
      </c>
      <c r="E241" s="10">
        <v>1571.02</v>
      </c>
      <c r="F241" s="10">
        <v>1838.09</v>
      </c>
      <c r="G241" s="193"/>
      <c r="H241" s="193"/>
    </row>
    <row r="242" spans="1:9" ht="43.35" customHeight="1">
      <c r="A242" s="15">
        <v>119</v>
      </c>
      <c r="B242" s="41" t="s">
        <v>244</v>
      </c>
      <c r="C242" s="129" t="s">
        <v>245</v>
      </c>
      <c r="D242" s="37" t="s">
        <v>201</v>
      </c>
      <c r="E242" s="10">
        <v>1963.78</v>
      </c>
      <c r="F242" s="10">
        <v>2297.62</v>
      </c>
      <c r="G242" s="193"/>
      <c r="H242" s="193"/>
    </row>
    <row r="243" spans="1:9" ht="43.5" customHeight="1">
      <c r="A243" s="15">
        <v>120</v>
      </c>
      <c r="B243" s="23" t="s">
        <v>246</v>
      </c>
      <c r="C243" s="129" t="s">
        <v>247</v>
      </c>
      <c r="D243" s="37" t="s">
        <v>201</v>
      </c>
      <c r="E243" s="10">
        <v>3069.39</v>
      </c>
      <c r="F243" s="10">
        <v>3591.19</v>
      </c>
      <c r="G243" s="193"/>
      <c r="H243" s="193"/>
    </row>
    <row r="244" spans="1:9" ht="45" customHeight="1">
      <c r="A244" s="4" t="s">
        <v>38</v>
      </c>
      <c r="B244" s="4" t="s">
        <v>39</v>
      </c>
      <c r="C244" s="5" t="s">
        <v>40</v>
      </c>
      <c r="D244" s="5" t="s">
        <v>41</v>
      </c>
      <c r="E244" s="100" t="s">
        <v>42</v>
      </c>
      <c r="F244" s="100" t="s">
        <v>43</v>
      </c>
      <c r="G244" s="193"/>
      <c r="H244" s="193"/>
    </row>
    <row r="245" spans="1:9" ht="35.1" customHeight="1">
      <c r="A245" s="18"/>
      <c r="B245" s="161">
        <v>308</v>
      </c>
      <c r="C245" s="175" t="s">
        <v>248</v>
      </c>
      <c r="D245" s="40"/>
      <c r="E245" s="10"/>
      <c r="F245" s="10"/>
      <c r="G245" s="194" t="s">
        <v>1947</v>
      </c>
      <c r="H245" s="195"/>
      <c r="I245" s="195"/>
    </row>
    <row r="246" spans="1:9" ht="134.1" customHeight="1">
      <c r="A246" s="18"/>
      <c r="B246" s="15"/>
      <c r="C246" s="44" t="s">
        <v>1879</v>
      </c>
      <c r="D246" s="37"/>
      <c r="E246" s="10"/>
      <c r="F246" s="10"/>
      <c r="G246" s="193"/>
      <c r="H246" s="193"/>
    </row>
    <row r="247" spans="1:9" ht="35.1" customHeight="1">
      <c r="A247" s="18">
        <v>121</v>
      </c>
      <c r="B247" s="41" t="s">
        <v>249</v>
      </c>
      <c r="C247" s="129" t="str">
        <f t="shared" ref="C247:C255" si="0">C225</f>
        <v xml:space="preserve">Meyilin % 0-40, profil taşlılığının % 25' e kadar, diri örtü köklerinin sahayı kaplama oranının % 30' dan az olduğu yerlerde  </v>
      </c>
      <c r="D247" s="37" t="s">
        <v>201</v>
      </c>
      <c r="E247" s="10">
        <v>889.36</v>
      </c>
      <c r="F247" s="10">
        <v>1040.55</v>
      </c>
      <c r="G247" s="193"/>
      <c r="H247" s="193"/>
    </row>
    <row r="248" spans="1:9" ht="35.1" customHeight="1">
      <c r="A248" s="18">
        <v>122</v>
      </c>
      <c r="B248" s="41" t="s">
        <v>250</v>
      </c>
      <c r="C248" s="129" t="str">
        <f t="shared" si="0"/>
        <v xml:space="preserve">Meyilin % 0-40, profil taşlılığının % 25' e kadar, diri örtü köklerinin sahayı kaplama oranının % 31-60 olduğu yerlerde  </v>
      </c>
      <c r="D248" s="37" t="s">
        <v>201</v>
      </c>
      <c r="E248" s="10">
        <v>1111.71</v>
      </c>
      <c r="F248" s="10">
        <v>1300.7</v>
      </c>
      <c r="G248" s="193"/>
      <c r="H248" s="193"/>
    </row>
    <row r="249" spans="1:9" ht="35.1" customHeight="1">
      <c r="A249" s="18">
        <v>123</v>
      </c>
      <c r="B249" s="41" t="s">
        <v>251</v>
      </c>
      <c r="C249" s="129" t="str">
        <f t="shared" si="0"/>
        <v xml:space="preserve">Meyilin % 0-40, profil taşlılığının % 25' e kadar, diri örtü köklerinin sahayı kaplama oranının % 60' dan fazla olduğu yerlerde  </v>
      </c>
      <c r="D249" s="37" t="s">
        <v>201</v>
      </c>
      <c r="E249" s="10">
        <v>1694.67</v>
      </c>
      <c r="F249" s="10">
        <v>1982.76</v>
      </c>
      <c r="G249" s="193"/>
      <c r="H249" s="193"/>
    </row>
    <row r="250" spans="1:9" ht="35.1" customHeight="1">
      <c r="A250" s="18">
        <v>124</v>
      </c>
      <c r="B250" s="41" t="s">
        <v>252</v>
      </c>
      <c r="C250" s="129" t="str">
        <f t="shared" si="0"/>
        <v xml:space="preserve">Meyilin % 0-40, profil taşlılığının % 25' den fazla, diri örtü köklerinin sahayı kaplama oranının % 30'dan az olduğu yerlerde  </v>
      </c>
      <c r="D250" s="37" t="s">
        <v>201</v>
      </c>
      <c r="E250" s="10">
        <v>1104.79</v>
      </c>
      <c r="F250" s="10">
        <v>1292.5999999999999</v>
      </c>
      <c r="G250" s="193"/>
      <c r="H250" s="193"/>
    </row>
    <row r="251" spans="1:9" ht="35.1" customHeight="1">
      <c r="A251" s="18">
        <v>125</v>
      </c>
      <c r="B251" s="41" t="s">
        <v>253</v>
      </c>
      <c r="C251" s="129" t="str">
        <f t="shared" si="0"/>
        <v xml:space="preserve">Meyilin % 0-40, profil taşlılığının % 25' den fazla, diri örtü köklerinin sahayı kaplama oranının % 31-60  olduğu yerlerde  </v>
      </c>
      <c r="D251" s="37" t="s">
        <v>201</v>
      </c>
      <c r="E251" s="10">
        <v>1372.46</v>
      </c>
      <c r="F251" s="10">
        <v>1605.78</v>
      </c>
      <c r="G251" s="193"/>
      <c r="H251" s="193"/>
    </row>
    <row r="252" spans="1:9" ht="43.35" customHeight="1">
      <c r="A252" s="18">
        <v>126</v>
      </c>
      <c r="B252" s="41" t="s">
        <v>254</v>
      </c>
      <c r="C252" s="129" t="str">
        <f t="shared" si="0"/>
        <v xml:space="preserve">Meyilin % 0-40, profil taşlılığının % 25' den fazla, diri örtü köklerinin sahayı kaplama oranının % 60' dan fazla olduğu yerlerde  </v>
      </c>
      <c r="D252" s="37" t="s">
        <v>201</v>
      </c>
      <c r="E252" s="10">
        <v>2137.88</v>
      </c>
      <c r="F252" s="10">
        <v>2501.3200000000002</v>
      </c>
      <c r="G252" s="193"/>
      <c r="H252" s="193"/>
    </row>
    <row r="253" spans="1:9" ht="35.1" customHeight="1">
      <c r="A253" s="18">
        <v>127</v>
      </c>
      <c r="B253" s="41" t="s">
        <v>255</v>
      </c>
      <c r="C253" s="129" t="str">
        <f t="shared" si="0"/>
        <v xml:space="preserve">Meyilin % 41 - 60, profil taşlılığının % 25' e kadar, diri örtü köklerinin sahayı kaplama oranının % 30' dan az olduğu yerlerde  </v>
      </c>
      <c r="D253" s="37" t="s">
        <v>201</v>
      </c>
      <c r="E253" s="10">
        <v>1025.07</v>
      </c>
      <c r="F253" s="10">
        <v>1199.33</v>
      </c>
      <c r="G253" s="193"/>
      <c r="H253" s="193"/>
    </row>
    <row r="254" spans="1:9" ht="35.1" customHeight="1">
      <c r="A254" s="18">
        <v>128</v>
      </c>
      <c r="B254" s="41" t="s">
        <v>256</v>
      </c>
      <c r="C254" s="129" t="str">
        <f t="shared" si="0"/>
        <v xml:space="preserve">Meyilin % 41 - 60, profil taşlılığının % 25' e kadar, diri örtü köklerinin sahayı kaplama oranının % 31-60 olduğu yerlerde  </v>
      </c>
      <c r="D254" s="37" t="s">
        <v>201</v>
      </c>
      <c r="E254" s="10">
        <v>1277.57</v>
      </c>
      <c r="F254" s="10">
        <v>1494.76</v>
      </c>
      <c r="G254" s="193"/>
      <c r="H254" s="193"/>
    </row>
    <row r="255" spans="1:9" ht="42" customHeight="1">
      <c r="A255" s="15">
        <v>129</v>
      </c>
      <c r="B255" s="23" t="s">
        <v>257</v>
      </c>
      <c r="C255" s="129" t="str">
        <f t="shared" si="0"/>
        <v xml:space="preserve">Meyilin % 41 - 60, profil taşlılığının % 25' e kadar, diri örtü köklerinin sahayı kaplama oranının % 60' dan fazla olduğu yerlerde  </v>
      </c>
      <c r="D255" s="37" t="s">
        <v>201</v>
      </c>
      <c r="E255" s="10">
        <v>1947.59</v>
      </c>
      <c r="F255" s="10">
        <v>2278.6799999999998</v>
      </c>
      <c r="G255" s="193"/>
      <c r="H255" s="193"/>
    </row>
    <row r="256" spans="1:9" ht="42" customHeight="1">
      <c r="A256" s="4" t="s">
        <v>38</v>
      </c>
      <c r="B256" s="4" t="s">
        <v>39</v>
      </c>
      <c r="C256" s="5" t="s">
        <v>40</v>
      </c>
      <c r="D256" s="5" t="s">
        <v>41</v>
      </c>
      <c r="E256" s="100" t="s">
        <v>42</v>
      </c>
      <c r="F256" s="100" t="s">
        <v>43</v>
      </c>
      <c r="G256" s="193"/>
      <c r="H256" s="193"/>
    </row>
    <row r="257" spans="1:17" s="20" customFormat="1" ht="35.1" customHeight="1">
      <c r="A257" s="18">
        <v>130</v>
      </c>
      <c r="B257" s="41" t="s">
        <v>258</v>
      </c>
      <c r="C257" s="129" t="str">
        <f t="shared" ref="C257:C259" si="1">C235</f>
        <v xml:space="preserve">Meyilin % 41 - 60, profil taşlılığının % 25' den fazla, diri örtü köklerinin sahayı kaplama oranının % 30' dan az olduğu yerlerde  </v>
      </c>
      <c r="D257" s="37" t="s">
        <v>201</v>
      </c>
      <c r="E257" s="10">
        <v>1261.98</v>
      </c>
      <c r="F257" s="10">
        <v>1476.52</v>
      </c>
      <c r="G257" s="194" t="s">
        <v>1947</v>
      </c>
      <c r="H257" s="195"/>
      <c r="I257" s="195"/>
      <c r="J257" s="6"/>
      <c r="K257" s="6"/>
      <c r="L257" s="6"/>
      <c r="M257" s="6"/>
      <c r="N257" s="6"/>
      <c r="O257" s="6"/>
      <c r="P257" s="6"/>
      <c r="Q257" s="6"/>
    </row>
    <row r="258" spans="1:17" ht="35.1" customHeight="1">
      <c r="A258" s="18">
        <v>131</v>
      </c>
      <c r="B258" s="41" t="s">
        <v>259</v>
      </c>
      <c r="C258" s="129" t="str">
        <f t="shared" si="1"/>
        <v xml:space="preserve">Meyilin % 41 - 60, profil taşlılığının % 25' den fazla, diri örtü köklerinin sahayı kaplama oranının % 31-60 olduğu yerlerde  </v>
      </c>
      <c r="D258" s="37" t="s">
        <v>201</v>
      </c>
      <c r="E258" s="10">
        <v>1577.47</v>
      </c>
      <c r="F258" s="10">
        <v>1845.64</v>
      </c>
      <c r="G258" s="193"/>
      <c r="H258" s="193"/>
    </row>
    <row r="259" spans="1:17" ht="47.85" customHeight="1">
      <c r="A259" s="18">
        <v>132</v>
      </c>
      <c r="B259" s="23" t="s">
        <v>260</v>
      </c>
      <c r="C259" s="129" t="str">
        <f t="shared" si="1"/>
        <v xml:space="preserve">Meyilin % 41 - 60, profil taşlılığının % 25' den fazla, diri örtü köklerinin sahayı kaplama oranının % 60' dan fazla olduğu yerlerde  </v>
      </c>
      <c r="D259" s="37" t="s">
        <v>201</v>
      </c>
      <c r="E259" s="10">
        <v>2456.84</v>
      </c>
      <c r="F259" s="10">
        <v>2874.5</v>
      </c>
      <c r="G259" s="193"/>
      <c r="H259" s="193"/>
    </row>
    <row r="260" spans="1:17" ht="35.1" customHeight="1">
      <c r="A260" s="18"/>
      <c r="B260" s="161">
        <v>309</v>
      </c>
      <c r="C260" s="175" t="s">
        <v>248</v>
      </c>
      <c r="D260" s="40"/>
      <c r="E260" s="10"/>
      <c r="F260" s="10"/>
      <c r="G260" s="193"/>
      <c r="H260" s="193"/>
    </row>
    <row r="261" spans="1:17" ht="151.5" customHeight="1">
      <c r="A261" s="18"/>
      <c r="B261" s="15"/>
      <c r="C261" s="44" t="s">
        <v>1880</v>
      </c>
      <c r="D261" s="37"/>
      <c r="E261" s="10"/>
      <c r="F261" s="10"/>
      <c r="G261" s="193"/>
      <c r="H261" s="193"/>
    </row>
    <row r="262" spans="1:17" ht="35.1" customHeight="1">
      <c r="A262" s="18">
        <v>133</v>
      </c>
      <c r="B262" s="41" t="s">
        <v>261</v>
      </c>
      <c r="C262" s="129" t="str">
        <f>C225</f>
        <v xml:space="preserve">Meyilin % 0-40, profil taşlılığının % 25' e kadar, diri örtü köklerinin sahayı kaplama oranının % 30' dan az olduğu yerlerde  </v>
      </c>
      <c r="D262" s="37" t="s">
        <v>201</v>
      </c>
      <c r="E262" s="10">
        <v>1010.28</v>
      </c>
      <c r="F262" s="10">
        <v>1182.03</v>
      </c>
      <c r="G262" s="193"/>
      <c r="H262" s="193"/>
    </row>
    <row r="263" spans="1:17" ht="35.1" customHeight="1">
      <c r="A263" s="18">
        <v>134</v>
      </c>
      <c r="B263" s="23" t="s">
        <v>262</v>
      </c>
      <c r="C263" s="129" t="str">
        <f>C226</f>
        <v xml:space="preserve">Meyilin % 0-40, profil taşlılığının % 25' e kadar, diri örtü köklerinin sahayı kaplama oranının % 31-60 olduğu yerlerde  </v>
      </c>
      <c r="D263" s="37" t="s">
        <v>201</v>
      </c>
      <c r="E263" s="10">
        <v>1292.96</v>
      </c>
      <c r="F263" s="10">
        <v>1512.76</v>
      </c>
      <c r="G263" s="193"/>
      <c r="H263" s="193"/>
    </row>
    <row r="264" spans="1:17" ht="35.1" customHeight="1">
      <c r="A264" s="18">
        <v>135</v>
      </c>
      <c r="B264" s="23" t="s">
        <v>263</v>
      </c>
      <c r="C264" s="129" t="str">
        <f>C227</f>
        <v xml:space="preserve">Meyilin % 0-40, profil taşlılığının % 25' e kadar, diri örtü köklerinin sahayı kaplama oranının % 60' dan fazla olduğu yerlerde  </v>
      </c>
      <c r="D264" s="37" t="s">
        <v>201</v>
      </c>
      <c r="E264" s="10">
        <v>1970.97</v>
      </c>
      <c r="F264" s="10">
        <v>2306.0300000000002</v>
      </c>
      <c r="G264" s="193"/>
      <c r="H264" s="193"/>
    </row>
    <row r="265" spans="1:17" ht="35.1" customHeight="1">
      <c r="A265" s="18">
        <v>136</v>
      </c>
      <c r="B265" s="41" t="s">
        <v>264</v>
      </c>
      <c r="C265" s="129" t="str">
        <f>C228</f>
        <v xml:space="preserve">Meyilin % 0-40, profil taşlılığının % 25' den fazla, diri örtü köklerinin sahayı kaplama oranının % 30'dan az olduğu yerlerde  </v>
      </c>
      <c r="D265" s="37" t="s">
        <v>201</v>
      </c>
      <c r="E265" s="10">
        <v>1276.99</v>
      </c>
      <c r="F265" s="10">
        <v>1494.08</v>
      </c>
      <c r="G265" s="193"/>
      <c r="H265" s="193"/>
    </row>
    <row r="266" spans="1:17" ht="35.1" customHeight="1">
      <c r="A266" s="15">
        <v>137</v>
      </c>
      <c r="B266" s="23" t="s">
        <v>265</v>
      </c>
      <c r="C266" s="129" t="str">
        <f>C229</f>
        <v xml:space="preserve">Meyilin % 0-40, profil taşlılığının % 25' den fazla, diri örtü köklerinin sahayı kaplama oranının % 31-60  olduğu yerlerde  </v>
      </c>
      <c r="D266" s="37" t="s">
        <v>201</v>
      </c>
      <c r="E266" s="10">
        <v>1596.24</v>
      </c>
      <c r="F266" s="10">
        <v>1867.6</v>
      </c>
      <c r="G266" s="193"/>
      <c r="H266" s="193"/>
    </row>
    <row r="267" spans="1:17" ht="45.95" customHeight="1">
      <c r="A267" s="4" t="s">
        <v>38</v>
      </c>
      <c r="B267" s="4" t="s">
        <v>39</v>
      </c>
      <c r="C267" s="5" t="s">
        <v>40</v>
      </c>
      <c r="D267" s="5" t="s">
        <v>41</v>
      </c>
      <c r="E267" s="100" t="s">
        <v>42</v>
      </c>
      <c r="F267" s="100" t="s">
        <v>43</v>
      </c>
      <c r="G267" s="193"/>
      <c r="H267" s="193"/>
    </row>
    <row r="268" spans="1:17" ht="44.85" customHeight="1">
      <c r="A268" s="18">
        <v>138</v>
      </c>
      <c r="B268" s="42" t="s">
        <v>266</v>
      </c>
      <c r="C268" s="130" t="str">
        <f>C230</f>
        <v xml:space="preserve">Meyilin % 0-40, profil taşlılığının % 25' den fazla, diri örtü köklerinin sahayı kaplama oranının % 60' dan fazla olduğu yerlerde  </v>
      </c>
      <c r="D268" s="40" t="s">
        <v>201</v>
      </c>
      <c r="E268" s="10">
        <v>2486.46</v>
      </c>
      <c r="F268" s="10">
        <v>2909.16</v>
      </c>
      <c r="G268" s="194" t="s">
        <v>1947</v>
      </c>
      <c r="H268" s="195"/>
      <c r="I268" s="195"/>
    </row>
    <row r="269" spans="1:17" ht="35.1" customHeight="1">
      <c r="A269" s="18">
        <v>139</v>
      </c>
      <c r="B269" s="41" t="s">
        <v>267</v>
      </c>
      <c r="C269" s="129" t="str">
        <f>C231</f>
        <v xml:space="preserve">Meyilin % 41 - 60, profil taşlılığının % 25' e kadar, diri örtü köklerinin sahayı kaplama oranının % 30' dan az olduğu yerlerde  </v>
      </c>
      <c r="D269" s="37" t="s">
        <v>201</v>
      </c>
      <c r="E269" s="10">
        <v>1188.69</v>
      </c>
      <c r="F269" s="10">
        <v>1390.77</v>
      </c>
      <c r="G269" s="193"/>
      <c r="H269" s="193"/>
    </row>
    <row r="270" spans="1:17" ht="35.1" customHeight="1">
      <c r="A270" s="18">
        <v>140</v>
      </c>
      <c r="B270" s="41" t="s">
        <v>268</v>
      </c>
      <c r="C270" s="129" t="str">
        <f>C232</f>
        <v xml:space="preserve">Meyilin % 41 - 60, profil taşlılığının % 25' e kadar, diri örtü köklerinin sahayı kaplama oranının % 31-60 olduğu yerlerde  </v>
      </c>
      <c r="D270" s="37" t="s">
        <v>201</v>
      </c>
      <c r="E270" s="10">
        <v>1485.86</v>
      </c>
      <c r="F270" s="10">
        <v>1738.46</v>
      </c>
      <c r="G270" s="193"/>
      <c r="H270" s="193"/>
    </row>
    <row r="271" spans="1:17" s="43" customFormat="1" ht="44.1" customHeight="1">
      <c r="A271" s="18">
        <v>141</v>
      </c>
      <c r="B271" s="41" t="s">
        <v>269</v>
      </c>
      <c r="C271" s="129" t="str">
        <f>C233</f>
        <v xml:space="preserve">Meyilin % 41 - 60, profil taşlılığının % 25' e kadar, diri örtü köklerinin sahayı kaplama oranının % 60' dan fazla olduğu yerlerde  </v>
      </c>
      <c r="D271" s="37" t="s">
        <v>201</v>
      </c>
      <c r="E271" s="10">
        <v>2265.14</v>
      </c>
      <c r="F271" s="10">
        <v>2650.21</v>
      </c>
      <c r="G271" s="193"/>
      <c r="H271" s="193"/>
      <c r="I271" s="6"/>
      <c r="J271" s="6"/>
      <c r="K271" s="6"/>
      <c r="L271" s="6"/>
      <c r="M271" s="6"/>
      <c r="N271" s="6"/>
      <c r="O271" s="6"/>
      <c r="P271" s="6"/>
      <c r="Q271" s="6"/>
    </row>
    <row r="272" spans="1:17" s="43" customFormat="1" ht="35.1" customHeight="1">
      <c r="A272" s="18">
        <v>142</v>
      </c>
      <c r="B272" s="41" t="s">
        <v>270</v>
      </c>
      <c r="C272" s="129" t="str">
        <f t="shared" ref="C272:C278" si="2">C235</f>
        <v xml:space="preserve">Meyilin % 41 - 60, profil taşlılığının % 25' den fazla, diri örtü köklerinin sahayı kaplama oranının % 30' dan az olduğu yerlerde  </v>
      </c>
      <c r="D272" s="37" t="s">
        <v>201</v>
      </c>
      <c r="E272" s="10">
        <v>1494.04</v>
      </c>
      <c r="F272" s="10">
        <v>1748.03</v>
      </c>
      <c r="G272" s="193"/>
      <c r="H272" s="193"/>
      <c r="I272" s="6"/>
      <c r="J272" s="6"/>
      <c r="K272" s="6"/>
      <c r="L272" s="6"/>
      <c r="M272" s="6"/>
      <c r="N272" s="6"/>
      <c r="O272" s="6"/>
      <c r="P272" s="6"/>
      <c r="Q272" s="6"/>
    </row>
    <row r="273" spans="1:17" s="43" customFormat="1" ht="35.1" customHeight="1">
      <c r="A273" s="18">
        <v>143</v>
      </c>
      <c r="B273" s="41" t="s">
        <v>271</v>
      </c>
      <c r="C273" s="129" t="str">
        <f t="shared" si="2"/>
        <v xml:space="preserve">Meyilin % 41 - 60, profil taşlılığının % 25' den fazla, diri örtü köklerinin sahayı kaplama oranının % 31-60 olduğu yerlerde  </v>
      </c>
      <c r="D273" s="37" t="s">
        <v>201</v>
      </c>
      <c r="E273" s="10">
        <v>1867.56</v>
      </c>
      <c r="F273" s="10">
        <v>2185.0500000000002</v>
      </c>
      <c r="G273" s="193"/>
      <c r="H273" s="193"/>
      <c r="I273" s="6"/>
      <c r="J273" s="6"/>
      <c r="K273" s="6"/>
      <c r="L273" s="6"/>
      <c r="M273" s="6"/>
      <c r="N273" s="6"/>
      <c r="O273" s="6"/>
      <c r="P273" s="6"/>
      <c r="Q273" s="6"/>
    </row>
    <row r="274" spans="1:17" s="43" customFormat="1" ht="44.1" customHeight="1">
      <c r="A274" s="18">
        <v>144</v>
      </c>
      <c r="B274" s="41" t="s">
        <v>272</v>
      </c>
      <c r="C274" s="129" t="str">
        <f t="shared" si="2"/>
        <v xml:space="preserve">Meyilin % 41 - 60, profil taşlılığının % 25' den fazla, diri örtü köklerinin sahayı kaplama oranının % 60' dan fazla olduğu yerlerde  </v>
      </c>
      <c r="D274" s="37" t="s">
        <v>201</v>
      </c>
      <c r="E274" s="10">
        <v>2857.41</v>
      </c>
      <c r="F274" s="10">
        <v>3343.17</v>
      </c>
      <c r="G274" s="193"/>
      <c r="H274" s="193"/>
      <c r="I274" s="6"/>
      <c r="J274" s="6"/>
      <c r="K274" s="6"/>
      <c r="L274" s="6"/>
      <c r="M274" s="6"/>
      <c r="N274" s="6"/>
      <c r="O274" s="6"/>
      <c r="P274" s="6"/>
      <c r="Q274" s="6"/>
    </row>
    <row r="275" spans="1:17" s="43" customFormat="1" ht="46.35" customHeight="1">
      <c r="A275" s="18">
        <v>145</v>
      </c>
      <c r="B275" s="41" t="s">
        <v>273</v>
      </c>
      <c r="C275" s="129" t="str">
        <f t="shared" si="2"/>
        <v xml:space="preserve">Meyilin % 60'dan fazla olduğu, profil taşlılığının % 25' e kadar, diri örtü köklerinin sahayı kaplama oranının % 30' dan az olduğu yerlerde  </v>
      </c>
      <c r="D275" s="37" t="s">
        <v>201</v>
      </c>
      <c r="E275" s="10">
        <v>1366.36</v>
      </c>
      <c r="F275" s="10">
        <v>1598.64</v>
      </c>
      <c r="G275" s="193"/>
      <c r="H275" s="193"/>
      <c r="I275" s="6"/>
      <c r="J275" s="6"/>
      <c r="K275" s="6"/>
      <c r="L275" s="6"/>
      <c r="M275" s="6"/>
      <c r="N275" s="6"/>
      <c r="O275" s="6"/>
      <c r="P275" s="6"/>
      <c r="Q275" s="6"/>
    </row>
    <row r="276" spans="1:17" s="43" customFormat="1" ht="35.1" customHeight="1">
      <c r="A276" s="18">
        <v>146</v>
      </c>
      <c r="B276" s="41" t="s">
        <v>274</v>
      </c>
      <c r="C276" s="129" t="str">
        <f t="shared" si="2"/>
        <v xml:space="preserve">Meyilin % 60'dan fazla olduğu, profil taşlılığının % 25' e kadar, diri örtü köklerinin sahayı kaplama oranının % 31-60 olduğu yerlerde  </v>
      </c>
      <c r="D276" s="37" t="s">
        <v>201</v>
      </c>
      <c r="E276" s="10">
        <v>1707.96</v>
      </c>
      <c r="F276" s="10">
        <v>1998.31</v>
      </c>
      <c r="G276" s="193"/>
      <c r="H276" s="193"/>
      <c r="I276" s="6"/>
      <c r="J276" s="6"/>
      <c r="K276" s="6"/>
      <c r="L276" s="6"/>
      <c r="M276" s="6"/>
      <c r="N276" s="6"/>
      <c r="O276" s="6"/>
      <c r="P276" s="6"/>
      <c r="Q276" s="6"/>
    </row>
    <row r="277" spans="1:17" s="43" customFormat="1" ht="45" customHeight="1">
      <c r="A277" s="18">
        <v>147</v>
      </c>
      <c r="B277" s="41" t="s">
        <v>275</v>
      </c>
      <c r="C277" s="129" t="str">
        <f t="shared" si="2"/>
        <v xml:space="preserve">Meyilin % 60'dan fazla olduğu, profil taşlılığının % 25' e kadar, diri örtü köklerinin sahayı kaplama oranının % 60' dan fazla olduğu yerlerde  </v>
      </c>
      <c r="D277" s="37" t="s">
        <v>201</v>
      </c>
      <c r="E277" s="10">
        <v>2603.83</v>
      </c>
      <c r="F277" s="10">
        <v>3046.48</v>
      </c>
      <c r="G277" s="193"/>
      <c r="H277" s="193"/>
      <c r="I277" s="6"/>
      <c r="J277" s="6"/>
      <c r="K277" s="6"/>
      <c r="L277" s="6"/>
      <c r="M277" s="6"/>
      <c r="N277" s="6"/>
      <c r="O277" s="6"/>
      <c r="P277" s="6"/>
      <c r="Q277" s="6"/>
    </row>
    <row r="278" spans="1:17" s="43" customFormat="1" ht="44.85" customHeight="1">
      <c r="A278" s="18">
        <v>148</v>
      </c>
      <c r="B278" s="23" t="s">
        <v>276</v>
      </c>
      <c r="C278" s="129" t="str">
        <f t="shared" si="2"/>
        <v xml:space="preserve">Meyilin % 60'dan fazla olduğu, profil taşlılığının % 25' den fazla, diri örtü köklerinin sahayı kaplama oranının % 30' dan az olduğu yerlerde </v>
      </c>
      <c r="D278" s="37" t="s">
        <v>201</v>
      </c>
      <c r="E278" s="10">
        <v>1689.74</v>
      </c>
      <c r="F278" s="10">
        <v>1977</v>
      </c>
      <c r="G278" s="193"/>
      <c r="H278" s="193"/>
      <c r="I278" s="6"/>
      <c r="J278" s="6"/>
      <c r="K278" s="6"/>
      <c r="L278" s="6"/>
      <c r="M278" s="6"/>
      <c r="N278" s="6"/>
      <c r="O278" s="6"/>
      <c r="P278" s="6"/>
      <c r="Q278" s="6"/>
    </row>
    <row r="279" spans="1:17" s="20" customFormat="1" ht="44.85" customHeight="1">
      <c r="A279" s="18">
        <v>149</v>
      </c>
      <c r="B279" s="42" t="s">
        <v>277</v>
      </c>
      <c r="C279" s="130" t="str">
        <f>C242</f>
        <v xml:space="preserve">Meyilin % 60'dan fazla olduğu, profil taşlılığının % 25' den fazla, diri örtü köklerinin sahayı kaplama oranının % 31-60 olduğu yerlerde </v>
      </c>
      <c r="D279" s="40" t="s">
        <v>201</v>
      </c>
      <c r="E279" s="10">
        <v>2112.17</v>
      </c>
      <c r="F279" s="10">
        <v>2471.2399999999998</v>
      </c>
      <c r="G279" s="193"/>
      <c r="H279" s="193"/>
      <c r="I279" s="6"/>
      <c r="J279" s="6"/>
      <c r="K279" s="6"/>
      <c r="L279" s="6"/>
      <c r="M279" s="6"/>
      <c r="N279" s="6"/>
      <c r="O279" s="6"/>
      <c r="P279" s="6"/>
      <c r="Q279" s="6"/>
    </row>
    <row r="280" spans="1:17" ht="45.6" customHeight="1">
      <c r="A280" s="15">
        <v>150</v>
      </c>
      <c r="B280" s="23" t="s">
        <v>278</v>
      </c>
      <c r="C280" s="129" t="str">
        <f>C243</f>
        <v xml:space="preserve">Meyilin % 60'dan fazla olduğu, profil taşlılığının % 25' den fazla, diri örtü köklerinin sahayı kaplama oranının % 60' dan fazla olduğu yerlerde </v>
      </c>
      <c r="D280" s="37" t="s">
        <v>201</v>
      </c>
      <c r="E280" s="10">
        <v>3284.25</v>
      </c>
      <c r="F280" s="10">
        <v>3842.57</v>
      </c>
      <c r="G280" s="193"/>
      <c r="H280" s="193"/>
    </row>
    <row r="281" spans="1:17" ht="44.1" customHeight="1">
      <c r="A281" s="4" t="s">
        <v>38</v>
      </c>
      <c r="B281" s="4" t="s">
        <v>39</v>
      </c>
      <c r="C281" s="5" t="s">
        <v>40</v>
      </c>
      <c r="D281" s="5" t="s">
        <v>41</v>
      </c>
      <c r="E281" s="100" t="s">
        <v>42</v>
      </c>
      <c r="F281" s="100" t="s">
        <v>43</v>
      </c>
      <c r="G281" s="193"/>
      <c r="H281" s="193"/>
    </row>
    <row r="282" spans="1:17" ht="20.100000000000001" customHeight="1">
      <c r="A282" s="18"/>
      <c r="B282" s="35">
        <v>310</v>
      </c>
      <c r="C282" s="44" t="s">
        <v>279</v>
      </c>
      <c r="D282" s="37"/>
      <c r="E282" s="10"/>
      <c r="F282" s="10"/>
      <c r="G282" s="193"/>
      <c r="H282" s="193"/>
    </row>
    <row r="283" spans="1:17" ht="204.95" customHeight="1">
      <c r="A283" s="18"/>
      <c r="B283" s="15"/>
      <c r="C283" s="31" t="s">
        <v>1881</v>
      </c>
      <c r="D283" s="37"/>
      <c r="E283" s="10"/>
      <c r="F283" s="10"/>
      <c r="G283" s="193"/>
      <c r="H283" s="193"/>
    </row>
    <row r="284" spans="1:17" ht="37.35" customHeight="1">
      <c r="A284" s="18">
        <v>151</v>
      </c>
      <c r="B284" s="23" t="s">
        <v>280</v>
      </c>
      <c r="C284" s="131" t="str">
        <f>C231</f>
        <v xml:space="preserve">Meyilin % 41 - 60, profil taşlılığının % 25' e kadar, diri örtü köklerinin sahayı kaplama oranının % 30' dan az olduğu yerlerde  </v>
      </c>
      <c r="D284" s="37" t="s">
        <v>201</v>
      </c>
      <c r="E284" s="10">
        <v>1401.42</v>
      </c>
      <c r="F284" s="10">
        <v>1639.66</v>
      </c>
      <c r="G284" s="194" t="s">
        <v>1947</v>
      </c>
      <c r="H284" s="195"/>
      <c r="I284" s="195"/>
    </row>
    <row r="285" spans="1:17" ht="37.35" customHeight="1">
      <c r="A285" s="18">
        <v>152</v>
      </c>
      <c r="B285" s="23" t="s">
        <v>281</v>
      </c>
      <c r="C285" s="129" t="str">
        <f>C232</f>
        <v xml:space="preserve">Meyilin % 41 - 60, profil taşlılığının % 25' e kadar, diri örtü köklerinin sahayı kaplama oranının % 31-60 olduğu yerlerde  </v>
      </c>
      <c r="D285" s="37" t="s">
        <v>201</v>
      </c>
      <c r="E285" s="10">
        <v>1885.87</v>
      </c>
      <c r="F285" s="10">
        <v>2206.4699999999998</v>
      </c>
      <c r="G285" s="193"/>
      <c r="H285" s="193"/>
    </row>
    <row r="286" spans="1:17" ht="47.85" customHeight="1">
      <c r="A286" s="18">
        <v>153</v>
      </c>
      <c r="B286" s="23" t="s">
        <v>282</v>
      </c>
      <c r="C286" s="129" t="str">
        <f>C233</f>
        <v xml:space="preserve">Meyilin % 41 - 60, profil taşlılığının % 25' e kadar, diri örtü köklerinin sahayı kaplama oranının % 60' dan fazla olduğu yerlerde  </v>
      </c>
      <c r="D286" s="37" t="s">
        <v>201</v>
      </c>
      <c r="E286" s="10">
        <v>2299.94</v>
      </c>
      <c r="F286" s="10">
        <v>2690.93</v>
      </c>
      <c r="G286" s="193"/>
      <c r="H286" s="193"/>
    </row>
    <row r="287" spans="1:17" ht="37.35" customHeight="1">
      <c r="A287" s="18">
        <v>154</v>
      </c>
      <c r="B287" s="45" t="s">
        <v>283</v>
      </c>
      <c r="C287" s="130" t="str">
        <f t="shared" ref="C287:C289" si="3">C235</f>
        <v xml:space="preserve">Meyilin % 41 - 60, profil taşlılığının % 25' den fazla, diri örtü köklerinin sahayı kaplama oranının % 30' dan az olduğu yerlerde  </v>
      </c>
      <c r="D287" s="40" t="s">
        <v>201</v>
      </c>
      <c r="E287" s="10">
        <v>1801.82</v>
      </c>
      <c r="F287" s="10">
        <v>2108.13</v>
      </c>
      <c r="G287" s="193"/>
      <c r="H287" s="193"/>
    </row>
    <row r="288" spans="1:17" ht="37.35" customHeight="1">
      <c r="A288" s="18">
        <v>155</v>
      </c>
      <c r="B288" s="23" t="s">
        <v>284</v>
      </c>
      <c r="C288" s="129" t="str">
        <f t="shared" si="3"/>
        <v xml:space="preserve">Meyilin % 41 - 60, profil taşlılığının % 25' den fazla, diri örtü köklerinin sahayı kaplama oranının % 31-60 olduğu yerlerde  </v>
      </c>
      <c r="D288" s="37" t="s">
        <v>201</v>
      </c>
      <c r="E288" s="10">
        <v>2328.5700000000002</v>
      </c>
      <c r="F288" s="10">
        <v>2724.43</v>
      </c>
      <c r="G288" s="193"/>
      <c r="H288" s="193"/>
    </row>
    <row r="289" spans="1:17" ht="43.35" customHeight="1">
      <c r="A289" s="15">
        <v>156</v>
      </c>
      <c r="B289" s="23" t="s">
        <v>285</v>
      </c>
      <c r="C289" s="129" t="str">
        <f t="shared" si="3"/>
        <v xml:space="preserve">Meyilin % 41 - 60, profil taşlılığının % 25' den fazla, diri örtü köklerinin sahayı kaplama oranının % 60' dan fazla olduğu yerlerde  </v>
      </c>
      <c r="D289" s="37" t="s">
        <v>201</v>
      </c>
      <c r="E289" s="10">
        <v>2901.32</v>
      </c>
      <c r="F289" s="10">
        <v>3394.54</v>
      </c>
      <c r="G289" s="193"/>
      <c r="H289" s="193"/>
    </row>
    <row r="290" spans="1:17" ht="43.35" customHeight="1">
      <c r="A290" s="18">
        <v>157</v>
      </c>
      <c r="B290" s="23" t="s">
        <v>286</v>
      </c>
      <c r="C290" s="131" t="str">
        <f t="shared" ref="C290:C295" si="4">C238</f>
        <v xml:space="preserve">Meyilin % 60'dan fazla olduğu, profil taşlılığının % 25' e kadar, diri örtü köklerinin sahayı kaplama oranının % 30' dan az olduğu yerlerde  </v>
      </c>
      <c r="D290" s="37" t="s">
        <v>201</v>
      </c>
      <c r="E290" s="10">
        <v>1911.02</v>
      </c>
      <c r="F290" s="10">
        <v>2235.89</v>
      </c>
      <c r="G290" s="193"/>
      <c r="H290" s="193"/>
    </row>
    <row r="291" spans="1:17" ht="43.35" customHeight="1">
      <c r="A291" s="18">
        <v>158</v>
      </c>
      <c r="B291" s="23" t="s">
        <v>287</v>
      </c>
      <c r="C291" s="129" t="str">
        <f t="shared" si="4"/>
        <v xml:space="preserve">Meyilin % 60'dan fazla olduğu, profil taşlılığının % 25' e kadar, diri örtü köklerinin sahayı kaplama oranının % 31-60 olduğu yerlerde  </v>
      </c>
      <c r="D291" s="37" t="s">
        <v>201</v>
      </c>
      <c r="E291" s="10">
        <v>2167.7399999999998</v>
      </c>
      <c r="F291" s="10">
        <v>2536.2600000000002</v>
      </c>
      <c r="G291" s="193"/>
      <c r="H291" s="193"/>
    </row>
    <row r="292" spans="1:17" ht="43.35" customHeight="1">
      <c r="A292" s="18">
        <v>159</v>
      </c>
      <c r="B292" s="23" t="s">
        <v>288</v>
      </c>
      <c r="C292" s="129" t="str">
        <f t="shared" si="4"/>
        <v xml:space="preserve">Meyilin % 60'dan fazla olduğu, profil taşlılığının % 25' e kadar, diri örtü köklerinin sahayı kaplama oranının % 60' dan fazla olduğu yerlerde  </v>
      </c>
      <c r="D292" s="37" t="s">
        <v>201</v>
      </c>
      <c r="E292" s="10">
        <v>2643.83</v>
      </c>
      <c r="F292" s="10">
        <v>3093.28</v>
      </c>
      <c r="G292" s="193"/>
      <c r="H292" s="193"/>
    </row>
    <row r="293" spans="1:17" ht="43.35" customHeight="1">
      <c r="A293" s="18">
        <v>160</v>
      </c>
      <c r="B293" s="23" t="s">
        <v>289</v>
      </c>
      <c r="C293" s="129" t="str">
        <f t="shared" si="4"/>
        <v xml:space="preserve">Meyilin % 60'dan fazla olduğu, profil taşlılığının % 25' den fazla, diri örtü köklerinin sahayı kaplama oranının % 30' dan az olduğu yerlerde </v>
      </c>
      <c r="D293" s="37" t="s">
        <v>201</v>
      </c>
      <c r="E293" s="10">
        <v>2212.7600000000002</v>
      </c>
      <c r="F293" s="10">
        <v>2588.9299999999998</v>
      </c>
      <c r="G293" s="193"/>
      <c r="H293" s="193"/>
    </row>
    <row r="294" spans="1:17" ht="43.35" customHeight="1">
      <c r="A294" s="18">
        <v>161</v>
      </c>
      <c r="B294" s="23" t="s">
        <v>290</v>
      </c>
      <c r="C294" s="129" t="str">
        <f t="shared" si="4"/>
        <v xml:space="preserve">Meyilin % 60'dan fazla olduğu, profil taşlılığının % 25' den fazla, diri örtü köklerinin sahayı kaplama oranının % 31-60 olduğu yerlerde </v>
      </c>
      <c r="D294" s="37" t="s">
        <v>201</v>
      </c>
      <c r="E294" s="10">
        <v>2676.35</v>
      </c>
      <c r="F294" s="10">
        <v>3131.33</v>
      </c>
      <c r="G294" s="193"/>
      <c r="H294" s="193"/>
    </row>
    <row r="295" spans="1:17" ht="43.35" customHeight="1">
      <c r="A295" s="18">
        <v>162</v>
      </c>
      <c r="B295" s="23" t="s">
        <v>291</v>
      </c>
      <c r="C295" s="129" t="str">
        <f t="shared" si="4"/>
        <v xml:space="preserve">Meyilin % 60'dan fazla olduğu, profil taşlılığının % 25' den fazla, diri örtü köklerinin sahayı kaplama oranının % 60' dan fazla olduğu yerlerde </v>
      </c>
      <c r="D295" s="37" t="s">
        <v>201</v>
      </c>
      <c r="E295" s="10">
        <v>3334.71</v>
      </c>
      <c r="F295" s="10">
        <v>3901.61</v>
      </c>
      <c r="G295" s="193"/>
      <c r="H295" s="193"/>
    </row>
    <row r="296" spans="1:17" ht="44.45" customHeight="1">
      <c r="A296" s="4" t="s">
        <v>38</v>
      </c>
      <c r="B296" s="4" t="s">
        <v>39</v>
      </c>
      <c r="C296" s="5" t="s">
        <v>40</v>
      </c>
      <c r="D296" s="5" t="s">
        <v>41</v>
      </c>
      <c r="E296" s="100" t="s">
        <v>42</v>
      </c>
      <c r="F296" s="100" t="s">
        <v>43</v>
      </c>
      <c r="G296" s="193"/>
      <c r="H296" s="193"/>
    </row>
    <row r="297" spans="1:17" s="99" customFormat="1" ht="35.1" customHeight="1">
      <c r="A297" s="98"/>
      <c r="B297" s="28">
        <v>311</v>
      </c>
      <c r="C297" s="44" t="s">
        <v>292</v>
      </c>
      <c r="D297" s="37"/>
      <c r="E297" s="10"/>
      <c r="F297" s="10"/>
      <c r="G297" s="193"/>
      <c r="H297" s="193"/>
      <c r="I297" s="6"/>
      <c r="J297" s="6"/>
      <c r="K297" s="6"/>
      <c r="L297" s="6"/>
      <c r="M297" s="6"/>
      <c r="N297" s="6"/>
      <c r="O297" s="6"/>
      <c r="P297" s="6"/>
      <c r="Q297" s="6"/>
    </row>
    <row r="298" spans="1:17" ht="172.5" customHeight="1">
      <c r="A298" s="18"/>
      <c r="B298" s="15"/>
      <c r="C298" s="31" t="s">
        <v>1882</v>
      </c>
      <c r="D298" s="37"/>
      <c r="E298" s="10"/>
      <c r="F298" s="10"/>
      <c r="G298" s="193"/>
      <c r="H298" s="193"/>
    </row>
    <row r="299" spans="1:17" ht="34.5" customHeight="1">
      <c r="A299" s="15">
        <v>163</v>
      </c>
      <c r="B299" s="15" t="s">
        <v>293</v>
      </c>
      <c r="C299" s="129" t="s">
        <v>294</v>
      </c>
      <c r="D299" s="37" t="s">
        <v>201</v>
      </c>
      <c r="E299" s="10">
        <v>531.32000000000005</v>
      </c>
      <c r="F299" s="10">
        <v>621.64</v>
      </c>
      <c r="G299" s="194" t="s">
        <v>1947</v>
      </c>
      <c r="H299" s="195"/>
      <c r="I299" s="195"/>
    </row>
    <row r="300" spans="1:17" ht="34.5" customHeight="1">
      <c r="A300" s="18">
        <v>164</v>
      </c>
      <c r="B300" s="15" t="s">
        <v>295</v>
      </c>
      <c r="C300" s="129" t="s">
        <v>296</v>
      </c>
      <c r="D300" s="37" t="s">
        <v>201</v>
      </c>
      <c r="E300" s="10">
        <v>552.58000000000004</v>
      </c>
      <c r="F300" s="10">
        <v>646.52</v>
      </c>
      <c r="G300" s="193"/>
      <c r="H300" s="193"/>
    </row>
    <row r="301" spans="1:17" ht="34.5" customHeight="1">
      <c r="A301" s="18">
        <v>165</v>
      </c>
      <c r="B301" s="15" t="s">
        <v>297</v>
      </c>
      <c r="C301" s="129" t="s">
        <v>298</v>
      </c>
      <c r="D301" s="37" t="s">
        <v>201</v>
      </c>
      <c r="E301" s="10">
        <v>637.58000000000004</v>
      </c>
      <c r="F301" s="10">
        <v>745.97</v>
      </c>
      <c r="G301" s="193"/>
      <c r="H301" s="193"/>
    </row>
    <row r="302" spans="1:17" ht="34.5" customHeight="1">
      <c r="A302" s="18">
        <v>166</v>
      </c>
      <c r="B302" s="15" t="s">
        <v>299</v>
      </c>
      <c r="C302" s="129" t="s">
        <v>300</v>
      </c>
      <c r="D302" s="37" t="s">
        <v>201</v>
      </c>
      <c r="E302" s="10">
        <v>765.09</v>
      </c>
      <c r="F302" s="10">
        <v>895.16</v>
      </c>
      <c r="G302" s="193"/>
      <c r="H302" s="193"/>
    </row>
    <row r="303" spans="1:17" ht="44.1" customHeight="1">
      <c r="A303" s="4" t="s">
        <v>38</v>
      </c>
      <c r="B303" s="4" t="s">
        <v>39</v>
      </c>
      <c r="C303" s="5" t="s">
        <v>40</v>
      </c>
      <c r="D303" s="5" t="s">
        <v>41</v>
      </c>
      <c r="E303" s="100" t="s">
        <v>42</v>
      </c>
      <c r="F303" s="100" t="s">
        <v>43</v>
      </c>
      <c r="G303" s="193"/>
      <c r="H303" s="193"/>
    </row>
    <row r="304" spans="1:17" ht="46.5" customHeight="1">
      <c r="A304" s="18"/>
      <c r="B304" s="35">
        <v>312</v>
      </c>
      <c r="C304" s="176" t="s">
        <v>301</v>
      </c>
      <c r="D304" s="37"/>
      <c r="E304" s="10"/>
      <c r="F304" s="10"/>
      <c r="G304" s="193"/>
      <c r="H304" s="193"/>
    </row>
    <row r="305" spans="1:9" ht="20.100000000000001" customHeight="1">
      <c r="A305" s="18">
        <v>167</v>
      </c>
      <c r="B305" s="15" t="s">
        <v>302</v>
      </c>
      <c r="C305" s="129" t="s">
        <v>303</v>
      </c>
      <c r="D305" s="37" t="s">
        <v>162</v>
      </c>
      <c r="E305" s="10">
        <v>13.07</v>
      </c>
      <c r="F305" s="10">
        <v>15.29</v>
      </c>
      <c r="G305" s="193"/>
      <c r="H305" s="193"/>
    </row>
    <row r="306" spans="1:9" ht="20.100000000000001" customHeight="1">
      <c r="A306" s="18">
        <v>168</v>
      </c>
      <c r="B306" s="15" t="s">
        <v>304</v>
      </c>
      <c r="C306" s="129" t="s">
        <v>305</v>
      </c>
      <c r="D306" s="37" t="s">
        <v>162</v>
      </c>
      <c r="E306" s="10">
        <v>23.09</v>
      </c>
      <c r="F306" s="10">
        <v>27.02</v>
      </c>
      <c r="G306" s="193"/>
      <c r="H306" s="193"/>
    </row>
    <row r="307" spans="1:9" ht="20.100000000000001" customHeight="1">
      <c r="A307" s="18">
        <v>169</v>
      </c>
      <c r="B307" s="15" t="s">
        <v>306</v>
      </c>
      <c r="C307" s="129" t="s">
        <v>307</v>
      </c>
      <c r="D307" s="37" t="s">
        <v>162</v>
      </c>
      <c r="E307" s="10">
        <v>25.84</v>
      </c>
      <c r="F307" s="10">
        <v>30.23</v>
      </c>
      <c r="G307" s="193"/>
      <c r="H307" s="193"/>
    </row>
    <row r="308" spans="1:9" ht="45.6" customHeight="1">
      <c r="A308" s="18">
        <v>170</v>
      </c>
      <c r="B308" s="35">
        <v>313</v>
      </c>
      <c r="C308" s="36" t="s">
        <v>1851</v>
      </c>
      <c r="D308" s="37" t="s">
        <v>162</v>
      </c>
      <c r="E308" s="10">
        <v>6.38</v>
      </c>
      <c r="F308" s="10">
        <v>7.46</v>
      </c>
      <c r="G308" s="193"/>
      <c r="H308" s="193"/>
    </row>
    <row r="309" spans="1:9" ht="45.6" customHeight="1">
      <c r="A309" s="18">
        <v>171</v>
      </c>
      <c r="B309" s="35">
        <v>314</v>
      </c>
      <c r="C309" s="36" t="s">
        <v>308</v>
      </c>
      <c r="D309" s="37" t="s">
        <v>162</v>
      </c>
      <c r="E309" s="10">
        <v>4.57</v>
      </c>
      <c r="F309" s="10">
        <v>5.35</v>
      </c>
      <c r="G309" s="193"/>
      <c r="H309" s="193"/>
    </row>
    <row r="310" spans="1:9" ht="87.6" customHeight="1">
      <c r="A310" s="18"/>
      <c r="B310" s="35">
        <v>315</v>
      </c>
      <c r="C310" s="36" t="s">
        <v>309</v>
      </c>
      <c r="D310" s="37"/>
      <c r="E310" s="10"/>
      <c r="F310" s="10"/>
      <c r="G310" s="193"/>
      <c r="H310" s="193"/>
    </row>
    <row r="311" spans="1:9" ht="69" customHeight="1">
      <c r="A311" s="15">
        <v>172</v>
      </c>
      <c r="B311" s="22" t="s">
        <v>310</v>
      </c>
      <c r="C311" s="129" t="s">
        <v>311</v>
      </c>
      <c r="D311" s="37" t="s">
        <v>162</v>
      </c>
      <c r="E311" s="10">
        <v>5.27</v>
      </c>
      <c r="F311" s="10">
        <v>6.17</v>
      </c>
      <c r="G311" s="193"/>
      <c r="H311" s="193"/>
    </row>
    <row r="312" spans="1:9" ht="75" customHeight="1">
      <c r="A312" s="15">
        <v>173</v>
      </c>
      <c r="B312" s="22" t="s">
        <v>312</v>
      </c>
      <c r="C312" s="129" t="s">
        <v>1807</v>
      </c>
      <c r="D312" s="16" t="s">
        <v>654</v>
      </c>
      <c r="E312" s="10">
        <v>1.05</v>
      </c>
      <c r="F312" s="10">
        <v>1.23</v>
      </c>
      <c r="G312" s="193"/>
      <c r="H312" s="193"/>
    </row>
    <row r="313" spans="1:9" ht="44.45" customHeight="1">
      <c r="A313" s="4" t="s">
        <v>38</v>
      </c>
      <c r="B313" s="4" t="s">
        <v>39</v>
      </c>
      <c r="C313" s="5" t="s">
        <v>40</v>
      </c>
      <c r="D313" s="5" t="s">
        <v>41</v>
      </c>
      <c r="E313" s="100" t="s">
        <v>42</v>
      </c>
      <c r="F313" s="100" t="s">
        <v>43</v>
      </c>
      <c r="G313" s="193"/>
      <c r="H313" s="193"/>
    </row>
    <row r="314" spans="1:9" ht="20.100000000000001" customHeight="1">
      <c r="A314" s="18"/>
      <c r="B314" s="35">
        <v>316</v>
      </c>
      <c r="C314" s="36" t="s">
        <v>1677</v>
      </c>
      <c r="D314" s="37"/>
      <c r="E314" s="10"/>
      <c r="F314" s="10"/>
      <c r="G314" s="193"/>
      <c r="H314" s="193"/>
    </row>
    <row r="315" spans="1:9" ht="218.1" customHeight="1">
      <c r="A315" s="18"/>
      <c r="B315" s="35"/>
      <c r="C315" s="177" t="s">
        <v>1774</v>
      </c>
      <c r="D315" s="37"/>
      <c r="E315" s="10"/>
      <c r="F315" s="10"/>
      <c r="G315" s="193"/>
      <c r="H315" s="193"/>
    </row>
    <row r="316" spans="1:9" ht="35.1" customHeight="1">
      <c r="A316" s="18">
        <v>174</v>
      </c>
      <c r="B316" s="15" t="s">
        <v>313</v>
      </c>
      <c r="C316" s="129" t="s">
        <v>314</v>
      </c>
      <c r="D316" s="37" t="s">
        <v>207</v>
      </c>
      <c r="E316" s="10">
        <v>1.25</v>
      </c>
      <c r="F316" s="10">
        <v>1.46</v>
      </c>
      <c r="G316" s="194" t="s">
        <v>1947</v>
      </c>
      <c r="H316" s="195"/>
      <c r="I316" s="195"/>
    </row>
    <row r="317" spans="1:9" ht="35.1" customHeight="1">
      <c r="A317" s="15">
        <v>175</v>
      </c>
      <c r="B317" s="15" t="s">
        <v>315</v>
      </c>
      <c r="C317" s="129" t="s">
        <v>316</v>
      </c>
      <c r="D317" s="37" t="s">
        <v>207</v>
      </c>
      <c r="E317" s="10">
        <v>1.53</v>
      </c>
      <c r="F317" s="10">
        <v>1.79</v>
      </c>
      <c r="G317" s="193"/>
      <c r="H317" s="193"/>
    </row>
    <row r="318" spans="1:9" ht="35.1" customHeight="1">
      <c r="A318" s="18">
        <v>176</v>
      </c>
      <c r="B318" s="15" t="s">
        <v>317</v>
      </c>
      <c r="C318" s="129" t="s">
        <v>318</v>
      </c>
      <c r="D318" s="37" t="s">
        <v>207</v>
      </c>
      <c r="E318" s="10">
        <v>1.49</v>
      </c>
      <c r="F318" s="10">
        <v>1.74</v>
      </c>
      <c r="G318" s="193"/>
      <c r="H318" s="193"/>
    </row>
    <row r="319" spans="1:9" ht="35.1" customHeight="1">
      <c r="A319" s="18">
        <v>177</v>
      </c>
      <c r="B319" s="15" t="s">
        <v>319</v>
      </c>
      <c r="C319" s="129" t="s">
        <v>320</v>
      </c>
      <c r="D319" s="37" t="s">
        <v>207</v>
      </c>
      <c r="E319" s="10">
        <v>1.9</v>
      </c>
      <c r="F319" s="10">
        <v>2.2200000000000002</v>
      </c>
      <c r="G319" s="193"/>
      <c r="H319" s="193"/>
    </row>
    <row r="320" spans="1:9" ht="44.1" customHeight="1">
      <c r="A320" s="4" t="s">
        <v>38</v>
      </c>
      <c r="B320" s="4" t="s">
        <v>39</v>
      </c>
      <c r="C320" s="5" t="s">
        <v>40</v>
      </c>
      <c r="D320" s="5" t="s">
        <v>41</v>
      </c>
      <c r="E320" s="100" t="s">
        <v>42</v>
      </c>
      <c r="F320" s="100" t="s">
        <v>43</v>
      </c>
      <c r="G320" s="193"/>
      <c r="H320" s="193"/>
    </row>
    <row r="321" spans="1:9" ht="20.100000000000001" customHeight="1">
      <c r="A321" s="15"/>
      <c r="B321" s="24">
        <v>400</v>
      </c>
      <c r="C321" s="34" t="s">
        <v>321</v>
      </c>
      <c r="D321" s="23"/>
      <c r="E321" s="10"/>
      <c r="F321" s="10"/>
      <c r="G321" s="193"/>
      <c r="H321" s="193"/>
    </row>
    <row r="322" spans="1:9" ht="80.099999999999994" customHeight="1">
      <c r="A322" s="15"/>
      <c r="B322" s="22"/>
      <c r="C322" s="31" t="s">
        <v>322</v>
      </c>
      <c r="D322" s="23"/>
      <c r="E322" s="10"/>
      <c r="F322" s="10"/>
      <c r="G322" s="193"/>
      <c r="H322" s="193"/>
    </row>
    <row r="323" spans="1:9" ht="37.35" customHeight="1">
      <c r="A323" s="15">
        <v>178</v>
      </c>
      <c r="B323" s="22" t="s">
        <v>323</v>
      </c>
      <c r="C323" s="125" t="s">
        <v>324</v>
      </c>
      <c r="D323" s="23" t="s">
        <v>49</v>
      </c>
      <c r="E323" s="10">
        <v>264.31</v>
      </c>
      <c r="F323" s="10">
        <v>309.24</v>
      </c>
      <c r="G323" s="193"/>
      <c r="H323" s="193"/>
    </row>
    <row r="324" spans="1:9" ht="37.35" customHeight="1">
      <c r="A324" s="15">
        <v>179</v>
      </c>
      <c r="B324" s="22" t="s">
        <v>325</v>
      </c>
      <c r="C324" s="125" t="s">
        <v>326</v>
      </c>
      <c r="D324" s="23" t="s">
        <v>49</v>
      </c>
      <c r="E324" s="10">
        <v>198.69</v>
      </c>
      <c r="F324" s="10">
        <v>232.47</v>
      </c>
      <c r="G324" s="193"/>
      <c r="H324" s="193"/>
    </row>
    <row r="325" spans="1:9" ht="20.100000000000001" customHeight="1">
      <c r="A325" s="15"/>
      <c r="B325" s="24">
        <v>500</v>
      </c>
      <c r="C325" s="52" t="s">
        <v>327</v>
      </c>
      <c r="D325" s="23"/>
      <c r="E325" s="10"/>
      <c r="F325" s="10"/>
      <c r="G325" s="193"/>
      <c r="H325" s="193"/>
    </row>
    <row r="326" spans="1:9" ht="60" customHeight="1">
      <c r="A326" s="15"/>
      <c r="B326" s="22"/>
      <c r="C326" s="31" t="s">
        <v>328</v>
      </c>
      <c r="D326" s="23"/>
      <c r="E326" s="10"/>
      <c r="F326" s="10"/>
      <c r="G326" s="193"/>
      <c r="H326" s="193"/>
    </row>
    <row r="327" spans="1:9" ht="45" customHeight="1">
      <c r="A327" s="15"/>
      <c r="B327" s="22"/>
      <c r="C327" s="31" t="s">
        <v>329</v>
      </c>
      <c r="D327" s="23"/>
      <c r="E327" s="10"/>
      <c r="F327" s="10"/>
      <c r="G327" s="193"/>
      <c r="H327" s="193"/>
    </row>
    <row r="328" spans="1:9" ht="91.5" customHeight="1">
      <c r="A328" s="15"/>
      <c r="B328" s="24">
        <v>501</v>
      </c>
      <c r="C328" s="31" t="s">
        <v>330</v>
      </c>
      <c r="D328" s="23"/>
      <c r="E328" s="10"/>
      <c r="F328" s="10"/>
      <c r="G328" s="193"/>
      <c r="H328" s="193"/>
    </row>
    <row r="329" spans="1:9" ht="31.35" customHeight="1">
      <c r="A329" s="15"/>
      <c r="B329" s="24"/>
      <c r="C329" s="31" t="s">
        <v>1628</v>
      </c>
      <c r="D329" s="23"/>
      <c r="E329" s="10"/>
      <c r="F329" s="10"/>
      <c r="G329" s="193"/>
      <c r="H329" s="193"/>
    </row>
    <row r="330" spans="1:9" ht="20.100000000000001" customHeight="1">
      <c r="A330" s="15">
        <v>180</v>
      </c>
      <c r="B330" s="22" t="s">
        <v>331</v>
      </c>
      <c r="C330" s="125" t="s">
        <v>332</v>
      </c>
      <c r="D330" s="23" t="s">
        <v>201</v>
      </c>
      <c r="E330" s="10">
        <v>111.42</v>
      </c>
      <c r="F330" s="10">
        <v>130.36000000000001</v>
      </c>
      <c r="G330" s="193"/>
      <c r="H330" s="193"/>
    </row>
    <row r="331" spans="1:9" ht="20.100000000000001" customHeight="1">
      <c r="A331" s="15">
        <v>181</v>
      </c>
      <c r="B331" s="22" t="s">
        <v>333</v>
      </c>
      <c r="C331" s="125" t="s">
        <v>334</v>
      </c>
      <c r="D331" s="23" t="s">
        <v>201</v>
      </c>
      <c r="E331" s="10">
        <v>118.5</v>
      </c>
      <c r="F331" s="10">
        <v>138.65</v>
      </c>
      <c r="G331" s="193"/>
      <c r="H331" s="193"/>
    </row>
    <row r="332" spans="1:9" ht="44.45" customHeight="1">
      <c r="A332" s="4" t="s">
        <v>38</v>
      </c>
      <c r="B332" s="4" t="s">
        <v>39</v>
      </c>
      <c r="C332" s="5" t="s">
        <v>40</v>
      </c>
      <c r="D332" s="5" t="s">
        <v>41</v>
      </c>
      <c r="E332" s="100" t="s">
        <v>42</v>
      </c>
      <c r="F332" s="100" t="s">
        <v>43</v>
      </c>
      <c r="G332" s="193"/>
      <c r="H332" s="193"/>
    </row>
    <row r="333" spans="1:9" ht="61.35" customHeight="1">
      <c r="A333" s="15"/>
      <c r="B333" s="24">
        <v>502</v>
      </c>
      <c r="C333" s="31" t="s">
        <v>335</v>
      </c>
      <c r="D333" s="23"/>
      <c r="E333" s="10"/>
      <c r="F333" s="10"/>
      <c r="G333" s="194" t="s">
        <v>1947</v>
      </c>
      <c r="H333" s="195"/>
      <c r="I333" s="195"/>
    </row>
    <row r="334" spans="1:9" ht="29.85" customHeight="1">
      <c r="A334" s="15"/>
      <c r="B334" s="24"/>
      <c r="C334" s="31" t="s">
        <v>1628</v>
      </c>
      <c r="D334" s="23"/>
      <c r="E334" s="10"/>
      <c r="F334" s="10"/>
      <c r="G334" s="193"/>
      <c r="H334" s="193"/>
    </row>
    <row r="335" spans="1:9" ht="20.100000000000001" customHeight="1">
      <c r="A335" s="15">
        <v>182</v>
      </c>
      <c r="B335" s="22" t="s">
        <v>336</v>
      </c>
      <c r="C335" s="125" t="s">
        <v>337</v>
      </c>
      <c r="D335" s="23" t="s">
        <v>201</v>
      </c>
      <c r="E335" s="10">
        <v>122.03</v>
      </c>
      <c r="F335" s="10">
        <v>142.78</v>
      </c>
      <c r="G335" s="193"/>
      <c r="H335" s="193"/>
    </row>
    <row r="336" spans="1:9" ht="20.100000000000001" customHeight="1">
      <c r="A336" s="15">
        <v>183</v>
      </c>
      <c r="B336" s="22" t="s">
        <v>338</v>
      </c>
      <c r="C336" s="125" t="s">
        <v>339</v>
      </c>
      <c r="D336" s="23" t="s">
        <v>201</v>
      </c>
      <c r="E336" s="10">
        <v>127.34</v>
      </c>
      <c r="F336" s="10">
        <v>148.99</v>
      </c>
      <c r="G336" s="193"/>
      <c r="H336" s="193"/>
    </row>
    <row r="337" spans="1:8" ht="35.1" customHeight="1">
      <c r="A337" s="15"/>
      <c r="B337" s="24">
        <v>503</v>
      </c>
      <c r="C337" s="31" t="s">
        <v>340</v>
      </c>
      <c r="D337" s="23"/>
      <c r="E337" s="10"/>
      <c r="F337" s="10"/>
      <c r="G337" s="193"/>
      <c r="H337" s="193"/>
    </row>
    <row r="338" spans="1:8" ht="35.1" customHeight="1">
      <c r="A338" s="15"/>
      <c r="B338" s="24"/>
      <c r="C338" s="31" t="s">
        <v>1628</v>
      </c>
      <c r="D338" s="23"/>
      <c r="E338" s="10"/>
      <c r="F338" s="10"/>
      <c r="G338" s="193"/>
      <c r="H338" s="193"/>
    </row>
    <row r="339" spans="1:8" ht="20.100000000000001" customHeight="1">
      <c r="A339" s="15">
        <v>184</v>
      </c>
      <c r="B339" s="22" t="s">
        <v>341</v>
      </c>
      <c r="C339" s="125" t="s">
        <v>342</v>
      </c>
      <c r="D339" s="23" t="s">
        <v>201</v>
      </c>
      <c r="E339" s="10">
        <v>111.42</v>
      </c>
      <c r="F339" s="10">
        <v>130.36000000000001</v>
      </c>
      <c r="G339" s="193"/>
      <c r="H339" s="193"/>
    </row>
    <row r="340" spans="1:8" ht="20.100000000000001" customHeight="1">
      <c r="A340" s="15">
        <v>185</v>
      </c>
      <c r="B340" s="22" t="s">
        <v>343</v>
      </c>
      <c r="C340" s="125" t="s">
        <v>344</v>
      </c>
      <c r="D340" s="23" t="s">
        <v>201</v>
      </c>
      <c r="E340" s="10">
        <v>118.5</v>
      </c>
      <c r="F340" s="10">
        <v>138.65</v>
      </c>
      <c r="G340" s="193"/>
      <c r="H340" s="193"/>
    </row>
    <row r="341" spans="1:8" ht="20.100000000000001" customHeight="1">
      <c r="A341" s="15">
        <v>186</v>
      </c>
      <c r="B341" s="22" t="s">
        <v>345</v>
      </c>
      <c r="C341" s="125" t="s">
        <v>346</v>
      </c>
      <c r="D341" s="23" t="s">
        <v>201</v>
      </c>
      <c r="E341" s="10">
        <v>97.28</v>
      </c>
      <c r="F341" s="10">
        <v>113.82</v>
      </c>
      <c r="G341" s="193"/>
      <c r="H341" s="193"/>
    </row>
    <row r="342" spans="1:8" ht="20.100000000000001" customHeight="1">
      <c r="A342" s="15">
        <v>187</v>
      </c>
      <c r="B342" s="22" t="s">
        <v>347</v>
      </c>
      <c r="C342" s="125" t="s">
        <v>334</v>
      </c>
      <c r="D342" s="23" t="s">
        <v>201</v>
      </c>
      <c r="E342" s="10">
        <v>104.35</v>
      </c>
      <c r="F342" s="10">
        <v>122.09</v>
      </c>
      <c r="G342" s="193"/>
      <c r="H342" s="193"/>
    </row>
    <row r="343" spans="1:8" ht="78" customHeight="1">
      <c r="A343" s="15"/>
      <c r="B343" s="28">
        <v>507</v>
      </c>
      <c r="C343" s="178" t="s">
        <v>1695</v>
      </c>
      <c r="D343" s="46"/>
      <c r="E343" s="10"/>
      <c r="F343" s="10"/>
      <c r="G343" s="193"/>
      <c r="H343" s="193"/>
    </row>
    <row r="344" spans="1:8" ht="46.5" customHeight="1">
      <c r="A344" s="15">
        <v>188</v>
      </c>
      <c r="B344" s="16" t="s">
        <v>348</v>
      </c>
      <c r="C344" s="129" t="s">
        <v>1808</v>
      </c>
      <c r="D344" s="16" t="s">
        <v>201</v>
      </c>
      <c r="E344" s="10">
        <v>349.08</v>
      </c>
      <c r="F344" s="10">
        <v>408.42</v>
      </c>
      <c r="G344" s="193"/>
      <c r="H344" s="193"/>
    </row>
    <row r="345" spans="1:8" ht="46.5" customHeight="1">
      <c r="A345" s="15">
        <v>189</v>
      </c>
      <c r="B345" s="16" t="s">
        <v>349</v>
      </c>
      <c r="C345" s="129" t="s">
        <v>1809</v>
      </c>
      <c r="D345" s="46" t="s">
        <v>201</v>
      </c>
      <c r="E345" s="10">
        <v>368.74</v>
      </c>
      <c r="F345" s="10">
        <v>431.43</v>
      </c>
      <c r="G345" s="193"/>
      <c r="H345" s="193"/>
    </row>
    <row r="346" spans="1:8" ht="46.5" customHeight="1">
      <c r="A346" s="15">
        <v>190</v>
      </c>
      <c r="B346" s="16" t="s">
        <v>350</v>
      </c>
      <c r="C346" s="129" t="s">
        <v>1810</v>
      </c>
      <c r="D346" s="16" t="s">
        <v>201</v>
      </c>
      <c r="E346" s="10">
        <v>415.24</v>
      </c>
      <c r="F346" s="10">
        <v>485.83</v>
      </c>
      <c r="G346" s="193"/>
      <c r="H346" s="193"/>
    </row>
    <row r="347" spans="1:8" ht="46.5" customHeight="1">
      <c r="A347" s="15">
        <v>191</v>
      </c>
      <c r="B347" s="16" t="s">
        <v>351</v>
      </c>
      <c r="C347" s="129" t="s">
        <v>1811</v>
      </c>
      <c r="D347" s="46" t="s">
        <v>201</v>
      </c>
      <c r="E347" s="10">
        <v>485.61</v>
      </c>
      <c r="F347" s="10">
        <v>568.16</v>
      </c>
      <c r="G347" s="193"/>
      <c r="H347" s="193"/>
    </row>
    <row r="348" spans="1:8" ht="46.5" customHeight="1">
      <c r="A348" s="15">
        <v>192</v>
      </c>
      <c r="B348" s="16" t="s">
        <v>352</v>
      </c>
      <c r="C348" s="129" t="s">
        <v>1812</v>
      </c>
      <c r="D348" s="46" t="s">
        <v>201</v>
      </c>
      <c r="E348" s="10">
        <v>540.59</v>
      </c>
      <c r="F348" s="10">
        <v>632.49</v>
      </c>
      <c r="G348" s="193"/>
      <c r="H348" s="193"/>
    </row>
    <row r="349" spans="1:8" ht="46.5" customHeight="1">
      <c r="A349" s="15">
        <v>193</v>
      </c>
      <c r="B349" s="16" t="s">
        <v>353</v>
      </c>
      <c r="C349" s="129" t="s">
        <v>1813</v>
      </c>
      <c r="D349" s="46" t="s">
        <v>201</v>
      </c>
      <c r="E349" s="10">
        <v>596.91</v>
      </c>
      <c r="F349" s="10">
        <v>698.38</v>
      </c>
      <c r="G349" s="193"/>
      <c r="H349" s="193"/>
    </row>
    <row r="350" spans="1:8" ht="46.5" customHeight="1">
      <c r="A350" s="15">
        <v>194</v>
      </c>
      <c r="B350" s="16" t="s">
        <v>354</v>
      </c>
      <c r="C350" s="129" t="s">
        <v>1814</v>
      </c>
      <c r="D350" s="46" t="s">
        <v>201</v>
      </c>
      <c r="E350" s="10">
        <v>636.69000000000005</v>
      </c>
      <c r="F350" s="10">
        <v>744.93</v>
      </c>
      <c r="G350" s="193"/>
      <c r="H350" s="193"/>
    </row>
    <row r="351" spans="1:8" ht="46.5" customHeight="1">
      <c r="A351" s="15">
        <v>195</v>
      </c>
      <c r="B351" s="16" t="s">
        <v>355</v>
      </c>
      <c r="C351" s="129" t="s">
        <v>1815</v>
      </c>
      <c r="D351" s="46" t="s">
        <v>201</v>
      </c>
      <c r="E351" s="10">
        <v>716.29</v>
      </c>
      <c r="F351" s="10">
        <v>838.06</v>
      </c>
      <c r="G351" s="193"/>
      <c r="H351" s="193"/>
    </row>
    <row r="352" spans="1:8" ht="46.5" customHeight="1">
      <c r="A352" s="4" t="s">
        <v>38</v>
      </c>
      <c r="B352" s="4" t="s">
        <v>39</v>
      </c>
      <c r="C352" s="5" t="s">
        <v>40</v>
      </c>
      <c r="D352" s="5" t="s">
        <v>41</v>
      </c>
      <c r="E352" s="100" t="s">
        <v>42</v>
      </c>
      <c r="F352" s="100" t="s">
        <v>43</v>
      </c>
      <c r="G352" s="193"/>
      <c r="H352" s="193"/>
    </row>
    <row r="353" spans="1:9" ht="104.25" customHeight="1">
      <c r="A353" s="15"/>
      <c r="B353" s="16">
        <v>508</v>
      </c>
      <c r="C353" s="114" t="s">
        <v>1678</v>
      </c>
      <c r="D353" s="46"/>
      <c r="E353" s="10"/>
      <c r="F353" s="10"/>
      <c r="G353" s="194" t="s">
        <v>1947</v>
      </c>
      <c r="H353" s="195"/>
      <c r="I353" s="195"/>
    </row>
    <row r="354" spans="1:9" ht="45" customHeight="1">
      <c r="A354" s="15">
        <v>196</v>
      </c>
      <c r="B354" s="16" t="s">
        <v>1621</v>
      </c>
      <c r="C354" s="129" t="s">
        <v>1619</v>
      </c>
      <c r="D354" s="46" t="s">
        <v>201</v>
      </c>
      <c r="E354" s="10">
        <v>317.02999999999997</v>
      </c>
      <c r="F354" s="10">
        <v>370.93</v>
      </c>
      <c r="G354" s="193"/>
      <c r="H354" s="193"/>
    </row>
    <row r="355" spans="1:9" ht="46.5" customHeight="1">
      <c r="A355" s="15">
        <v>197</v>
      </c>
      <c r="B355" s="16" t="s">
        <v>1622</v>
      </c>
      <c r="C355" s="129" t="s">
        <v>1620</v>
      </c>
      <c r="D355" s="16" t="s">
        <v>201</v>
      </c>
      <c r="E355" s="10">
        <v>334.88</v>
      </c>
      <c r="F355" s="10">
        <v>391.81</v>
      </c>
      <c r="G355" s="193"/>
      <c r="H355" s="193"/>
    </row>
    <row r="356" spans="1:9" ht="46.5" customHeight="1">
      <c r="A356" s="4" t="s">
        <v>38</v>
      </c>
      <c r="B356" s="4" t="s">
        <v>39</v>
      </c>
      <c r="C356" s="5" t="s">
        <v>40</v>
      </c>
      <c r="D356" s="5" t="s">
        <v>41</v>
      </c>
      <c r="E356" s="100" t="s">
        <v>42</v>
      </c>
      <c r="F356" s="100" t="s">
        <v>43</v>
      </c>
      <c r="G356" s="193"/>
      <c r="H356" s="193"/>
    </row>
    <row r="357" spans="1:9" ht="20.100000000000001" customHeight="1">
      <c r="A357" s="15"/>
      <c r="B357" s="24">
        <v>600</v>
      </c>
      <c r="C357" s="47" t="s">
        <v>356</v>
      </c>
      <c r="D357" s="23"/>
      <c r="E357" s="10"/>
      <c r="F357" s="10"/>
      <c r="G357" s="193"/>
      <c r="H357" s="193"/>
    </row>
    <row r="358" spans="1:9" ht="92.1" customHeight="1">
      <c r="A358" s="15"/>
      <c r="B358" s="22"/>
      <c r="C358" s="31" t="s">
        <v>357</v>
      </c>
      <c r="D358" s="23"/>
      <c r="E358" s="10"/>
      <c r="F358" s="10"/>
      <c r="G358" s="193"/>
      <c r="H358" s="193"/>
    </row>
    <row r="359" spans="1:9" ht="20.100000000000001" customHeight="1">
      <c r="A359" s="15"/>
      <c r="B359" s="24">
        <v>601</v>
      </c>
      <c r="C359" s="52" t="s">
        <v>358</v>
      </c>
      <c r="D359" s="23"/>
      <c r="E359" s="10"/>
      <c r="F359" s="10"/>
      <c r="G359" s="193"/>
      <c r="H359" s="193"/>
    </row>
    <row r="360" spans="1:9" ht="35.1" customHeight="1">
      <c r="A360" s="15">
        <v>198</v>
      </c>
      <c r="B360" s="22" t="s">
        <v>359</v>
      </c>
      <c r="C360" s="125" t="s">
        <v>360</v>
      </c>
      <c r="D360" s="23" t="s">
        <v>49</v>
      </c>
      <c r="E360" s="10">
        <v>177.49</v>
      </c>
      <c r="F360" s="10">
        <v>207.66</v>
      </c>
      <c r="G360" s="193"/>
      <c r="H360" s="193"/>
    </row>
    <row r="361" spans="1:9" ht="35.1" customHeight="1">
      <c r="A361" s="18">
        <v>199</v>
      </c>
      <c r="B361" s="22" t="s">
        <v>361</v>
      </c>
      <c r="C361" s="124" t="s">
        <v>362</v>
      </c>
      <c r="D361" s="23" t="s">
        <v>49</v>
      </c>
      <c r="E361" s="10">
        <v>133.41999999999999</v>
      </c>
      <c r="F361" s="10">
        <v>156.1</v>
      </c>
      <c r="G361" s="193"/>
      <c r="H361" s="193"/>
    </row>
    <row r="362" spans="1:9" ht="20.100000000000001" customHeight="1">
      <c r="A362" s="15"/>
      <c r="B362" s="24">
        <v>602</v>
      </c>
      <c r="C362" s="52" t="s">
        <v>363</v>
      </c>
      <c r="D362" s="23"/>
      <c r="E362" s="10"/>
      <c r="F362" s="10"/>
      <c r="G362" s="193"/>
      <c r="H362" s="193"/>
    </row>
    <row r="363" spans="1:9" ht="35.1" customHeight="1">
      <c r="A363" s="15">
        <v>200</v>
      </c>
      <c r="B363" s="22" t="s">
        <v>364</v>
      </c>
      <c r="C363" s="125" t="s">
        <v>365</v>
      </c>
      <c r="D363" s="23" t="s">
        <v>49</v>
      </c>
      <c r="E363" s="10">
        <v>179.94</v>
      </c>
      <c r="F363" s="10">
        <v>210.53</v>
      </c>
      <c r="G363" s="193"/>
      <c r="H363" s="193"/>
    </row>
    <row r="364" spans="1:9" ht="35.1" customHeight="1">
      <c r="A364" s="15">
        <v>201</v>
      </c>
      <c r="B364" s="22" t="s">
        <v>366</v>
      </c>
      <c r="C364" s="125" t="s">
        <v>367</v>
      </c>
      <c r="D364" s="23" t="s">
        <v>49</v>
      </c>
      <c r="E364" s="10">
        <v>168.09</v>
      </c>
      <c r="F364" s="10">
        <v>196.67</v>
      </c>
      <c r="G364" s="193"/>
      <c r="H364" s="193"/>
    </row>
    <row r="365" spans="1:9" ht="20.100000000000001" customHeight="1">
      <c r="A365" s="33"/>
      <c r="B365" s="95">
        <v>603</v>
      </c>
      <c r="C365" s="134" t="s">
        <v>368</v>
      </c>
      <c r="D365" s="41"/>
      <c r="E365" s="10"/>
      <c r="F365" s="10"/>
      <c r="G365" s="193"/>
      <c r="H365" s="193"/>
    </row>
    <row r="366" spans="1:9" ht="35.1" customHeight="1">
      <c r="A366" s="15">
        <v>202</v>
      </c>
      <c r="B366" s="22" t="s">
        <v>369</v>
      </c>
      <c r="C366" s="125" t="s">
        <v>370</v>
      </c>
      <c r="D366" s="23" t="s">
        <v>49</v>
      </c>
      <c r="E366" s="10">
        <v>190.21</v>
      </c>
      <c r="F366" s="10">
        <v>222.55</v>
      </c>
      <c r="G366" s="193"/>
      <c r="H366" s="193"/>
    </row>
    <row r="367" spans="1:9" ht="20.100000000000001" customHeight="1">
      <c r="A367" s="15"/>
      <c r="B367" s="24">
        <v>604</v>
      </c>
      <c r="C367" s="52" t="s">
        <v>371</v>
      </c>
      <c r="D367" s="23"/>
      <c r="E367" s="10"/>
      <c r="F367" s="10"/>
      <c r="G367" s="193"/>
      <c r="H367" s="193"/>
    </row>
    <row r="368" spans="1:9" ht="75" customHeight="1">
      <c r="A368" s="15"/>
      <c r="B368" s="22"/>
      <c r="C368" s="31" t="s">
        <v>1775</v>
      </c>
      <c r="D368" s="23"/>
      <c r="E368" s="10"/>
      <c r="F368" s="10"/>
      <c r="G368" s="193"/>
      <c r="H368" s="193"/>
    </row>
    <row r="369" spans="1:17" ht="35.1" customHeight="1">
      <c r="A369" s="15">
        <v>203</v>
      </c>
      <c r="B369" s="22" t="s">
        <v>372</v>
      </c>
      <c r="C369" s="124" t="s">
        <v>373</v>
      </c>
      <c r="D369" s="23" t="s">
        <v>49</v>
      </c>
      <c r="E369" s="10">
        <v>351.97</v>
      </c>
      <c r="F369" s="10">
        <v>411.8</v>
      </c>
      <c r="G369" s="193"/>
      <c r="H369" s="193"/>
    </row>
    <row r="370" spans="1:17" ht="35.1" customHeight="1">
      <c r="A370" s="15">
        <v>204</v>
      </c>
      <c r="B370" s="22" t="s">
        <v>374</v>
      </c>
      <c r="C370" s="124" t="s">
        <v>375</v>
      </c>
      <c r="D370" s="23" t="s">
        <v>49</v>
      </c>
      <c r="E370" s="10">
        <v>415.25</v>
      </c>
      <c r="F370" s="10">
        <v>485.84</v>
      </c>
      <c r="G370" s="193"/>
      <c r="H370" s="193"/>
    </row>
    <row r="371" spans="1:17" ht="35.1" customHeight="1">
      <c r="A371" s="15">
        <v>205</v>
      </c>
      <c r="B371" s="22" t="s">
        <v>376</v>
      </c>
      <c r="C371" s="124" t="s">
        <v>377</v>
      </c>
      <c r="D371" s="23" t="s">
        <v>49</v>
      </c>
      <c r="E371" s="10">
        <v>458.75</v>
      </c>
      <c r="F371" s="10">
        <v>536.74</v>
      </c>
      <c r="G371" s="193"/>
      <c r="H371" s="193"/>
    </row>
    <row r="372" spans="1:17" ht="35.1" customHeight="1">
      <c r="A372" s="15">
        <v>206</v>
      </c>
      <c r="B372" s="22" t="s">
        <v>378</v>
      </c>
      <c r="C372" s="124" t="s">
        <v>379</v>
      </c>
      <c r="D372" s="23" t="s">
        <v>49</v>
      </c>
      <c r="E372" s="10">
        <v>520.04</v>
      </c>
      <c r="F372" s="10">
        <v>608.45000000000005</v>
      </c>
      <c r="G372" s="193"/>
      <c r="H372" s="193"/>
    </row>
    <row r="373" spans="1:17" ht="46.5" customHeight="1">
      <c r="A373" s="4" t="s">
        <v>38</v>
      </c>
      <c r="B373" s="4" t="s">
        <v>39</v>
      </c>
      <c r="C373" s="5" t="s">
        <v>40</v>
      </c>
      <c r="D373" s="5" t="s">
        <v>41</v>
      </c>
      <c r="E373" s="100" t="s">
        <v>42</v>
      </c>
      <c r="F373" s="100" t="s">
        <v>43</v>
      </c>
      <c r="G373" s="193"/>
      <c r="H373" s="193"/>
    </row>
    <row r="374" spans="1:17" ht="35.1" customHeight="1">
      <c r="A374" s="15">
        <v>207</v>
      </c>
      <c r="B374" s="22" t="s">
        <v>380</v>
      </c>
      <c r="C374" s="125" t="s">
        <v>381</v>
      </c>
      <c r="D374" s="23" t="s">
        <v>49</v>
      </c>
      <c r="E374" s="10">
        <v>573.45000000000005</v>
      </c>
      <c r="F374" s="10">
        <v>670.94</v>
      </c>
      <c r="G374" s="194" t="s">
        <v>1947</v>
      </c>
      <c r="H374" s="195"/>
      <c r="I374" s="195"/>
    </row>
    <row r="375" spans="1:17" ht="35.1" customHeight="1">
      <c r="A375" s="15">
        <v>208</v>
      </c>
      <c r="B375" s="22" t="s">
        <v>382</v>
      </c>
      <c r="C375" s="124" t="s">
        <v>383</v>
      </c>
      <c r="D375" s="23" t="s">
        <v>49</v>
      </c>
      <c r="E375" s="10">
        <v>658.47</v>
      </c>
      <c r="F375" s="10">
        <v>770.41</v>
      </c>
      <c r="G375" s="193"/>
      <c r="H375" s="193"/>
    </row>
    <row r="376" spans="1:17" ht="28.35" customHeight="1">
      <c r="A376" s="15"/>
      <c r="B376" s="24">
        <v>605</v>
      </c>
      <c r="C376" s="25" t="s">
        <v>1736</v>
      </c>
      <c r="D376" s="23"/>
      <c r="E376" s="10"/>
      <c r="F376" s="10"/>
      <c r="G376" s="193"/>
      <c r="H376" s="193"/>
    </row>
    <row r="377" spans="1:17" ht="48.75" customHeight="1">
      <c r="A377" s="15">
        <v>209</v>
      </c>
      <c r="B377" s="22" t="s">
        <v>384</v>
      </c>
      <c r="C377" s="124" t="s">
        <v>1776</v>
      </c>
      <c r="D377" s="23" t="s">
        <v>201</v>
      </c>
      <c r="E377" s="10">
        <v>164.12</v>
      </c>
      <c r="F377" s="10">
        <v>192.02</v>
      </c>
      <c r="G377" s="193"/>
      <c r="H377" s="193"/>
    </row>
    <row r="378" spans="1:17" ht="20.100000000000001" customHeight="1">
      <c r="A378" s="15"/>
      <c r="B378" s="24">
        <v>606</v>
      </c>
      <c r="C378" s="52" t="s">
        <v>385</v>
      </c>
      <c r="D378" s="16"/>
      <c r="E378" s="10"/>
      <c r="F378" s="10"/>
      <c r="G378" s="193"/>
      <c r="H378" s="193"/>
    </row>
    <row r="379" spans="1:17" ht="50.45" customHeight="1">
      <c r="A379" s="15"/>
      <c r="B379" s="24"/>
      <c r="C379" s="52" t="s">
        <v>1883</v>
      </c>
      <c r="D379" s="16"/>
      <c r="E379" s="10"/>
      <c r="F379" s="10"/>
      <c r="G379" s="193"/>
      <c r="H379" s="193"/>
    </row>
    <row r="380" spans="1:17" ht="48.6" customHeight="1">
      <c r="A380" s="15">
        <v>210</v>
      </c>
      <c r="B380" s="15" t="s">
        <v>386</v>
      </c>
      <c r="C380" s="125" t="s">
        <v>387</v>
      </c>
      <c r="D380" s="16" t="s">
        <v>1015</v>
      </c>
      <c r="E380" s="10">
        <v>36.74</v>
      </c>
      <c r="F380" s="10">
        <v>42.99</v>
      </c>
      <c r="G380" s="193"/>
      <c r="H380" s="193"/>
    </row>
    <row r="381" spans="1:17" ht="46.5" customHeight="1">
      <c r="A381" s="15">
        <v>211</v>
      </c>
      <c r="B381" s="15" t="s">
        <v>388</v>
      </c>
      <c r="C381" s="125" t="s">
        <v>1685</v>
      </c>
      <c r="D381" s="16" t="s">
        <v>1015</v>
      </c>
      <c r="E381" s="10">
        <v>52.89</v>
      </c>
      <c r="F381" s="10">
        <v>61.88</v>
      </c>
      <c r="G381" s="193"/>
      <c r="H381" s="193"/>
    </row>
    <row r="382" spans="1:17" s="20" customFormat="1" ht="47.1" customHeight="1">
      <c r="A382" s="4" t="s">
        <v>38</v>
      </c>
      <c r="B382" s="4" t="s">
        <v>39</v>
      </c>
      <c r="C382" s="5" t="s">
        <v>40</v>
      </c>
      <c r="D382" s="5" t="s">
        <v>41</v>
      </c>
      <c r="E382" s="100" t="s">
        <v>42</v>
      </c>
      <c r="F382" s="100" t="s">
        <v>43</v>
      </c>
      <c r="G382" s="193"/>
      <c r="H382" s="193"/>
      <c r="I382" s="6"/>
      <c r="J382" s="6"/>
      <c r="K382" s="6"/>
      <c r="L382" s="6"/>
      <c r="M382" s="6"/>
      <c r="N382" s="6"/>
      <c r="O382" s="6"/>
      <c r="P382" s="6"/>
      <c r="Q382" s="6"/>
    </row>
    <row r="383" spans="1:17">
      <c r="A383" s="18"/>
      <c r="B383" s="48"/>
      <c r="C383" s="49" t="s">
        <v>389</v>
      </c>
      <c r="D383" s="45"/>
      <c r="E383" s="10"/>
      <c r="F383" s="10"/>
      <c r="G383" s="193"/>
      <c r="H383" s="193"/>
    </row>
    <row r="384" spans="1:17" ht="20.100000000000001" customHeight="1">
      <c r="A384" s="15"/>
      <c r="B384" s="24">
        <v>700</v>
      </c>
      <c r="C384" s="25" t="s">
        <v>82</v>
      </c>
      <c r="D384" s="23"/>
      <c r="E384" s="10"/>
      <c r="F384" s="10"/>
      <c r="G384" s="193"/>
      <c r="H384" s="193"/>
    </row>
    <row r="385" spans="1:17" ht="48" customHeight="1">
      <c r="A385" s="15"/>
      <c r="B385" s="22"/>
      <c r="C385" s="31" t="s">
        <v>390</v>
      </c>
      <c r="D385" s="23"/>
      <c r="E385" s="10"/>
      <c r="F385" s="10"/>
      <c r="G385" s="193"/>
      <c r="H385" s="193"/>
    </row>
    <row r="386" spans="1:17" ht="48.6" customHeight="1">
      <c r="A386" s="15"/>
      <c r="B386" s="22"/>
      <c r="C386" s="31" t="s">
        <v>391</v>
      </c>
      <c r="D386" s="23"/>
      <c r="E386" s="10"/>
      <c r="F386" s="10"/>
      <c r="G386" s="193"/>
      <c r="H386" s="193"/>
    </row>
    <row r="387" spans="1:17" ht="20.100000000000001" customHeight="1">
      <c r="A387" s="15">
        <v>212</v>
      </c>
      <c r="B387" s="22" t="s">
        <v>392</v>
      </c>
      <c r="C387" s="125" t="s">
        <v>1629</v>
      </c>
      <c r="D387" s="23" t="s">
        <v>49</v>
      </c>
      <c r="E387" s="10">
        <v>570.99</v>
      </c>
      <c r="F387" s="10">
        <v>668.06</v>
      </c>
      <c r="G387" s="194" t="s">
        <v>1947</v>
      </c>
      <c r="H387" s="195"/>
      <c r="I387" s="195"/>
    </row>
    <row r="388" spans="1:17" ht="20.100000000000001" customHeight="1">
      <c r="A388" s="15">
        <v>213</v>
      </c>
      <c r="B388" s="22" t="s">
        <v>393</v>
      </c>
      <c r="C388" s="125" t="s">
        <v>1630</v>
      </c>
      <c r="D388" s="23" t="s">
        <v>49</v>
      </c>
      <c r="E388" s="10">
        <v>1005.57</v>
      </c>
      <c r="F388" s="10">
        <v>1176.52</v>
      </c>
      <c r="G388" s="193"/>
      <c r="H388" s="193"/>
    </row>
    <row r="389" spans="1:17" ht="20.100000000000001" customHeight="1">
      <c r="A389" s="15">
        <v>214</v>
      </c>
      <c r="B389" s="22" t="s">
        <v>394</v>
      </c>
      <c r="C389" s="125" t="s">
        <v>1631</v>
      </c>
      <c r="D389" s="23" t="s">
        <v>49</v>
      </c>
      <c r="E389" s="10">
        <v>1541.88</v>
      </c>
      <c r="F389" s="10">
        <v>1804</v>
      </c>
      <c r="G389" s="193"/>
      <c r="H389" s="193"/>
    </row>
    <row r="390" spans="1:17" ht="14.25">
      <c r="A390" s="15">
        <v>215</v>
      </c>
      <c r="B390" s="15" t="s">
        <v>395</v>
      </c>
      <c r="C390" s="125" t="s">
        <v>396</v>
      </c>
      <c r="D390" s="16" t="s">
        <v>49</v>
      </c>
      <c r="E390" s="10">
        <v>2006.52</v>
      </c>
      <c r="F390" s="10">
        <v>2347.63</v>
      </c>
      <c r="G390" s="193"/>
      <c r="H390" s="193"/>
    </row>
    <row r="391" spans="1:17" ht="14.25">
      <c r="A391" s="15">
        <v>216</v>
      </c>
      <c r="B391" s="22" t="s">
        <v>397</v>
      </c>
      <c r="C391" s="124" t="s">
        <v>1632</v>
      </c>
      <c r="D391" s="23" t="s">
        <v>49</v>
      </c>
      <c r="E391" s="10">
        <v>688.87</v>
      </c>
      <c r="F391" s="10">
        <v>805.98</v>
      </c>
      <c r="G391" s="193"/>
      <c r="H391" s="193"/>
    </row>
    <row r="392" spans="1:17" ht="28.35" customHeight="1">
      <c r="A392" s="15">
        <v>217</v>
      </c>
      <c r="B392" s="22" t="s">
        <v>398</v>
      </c>
      <c r="C392" s="124" t="s">
        <v>1633</v>
      </c>
      <c r="D392" s="23" t="s">
        <v>49</v>
      </c>
      <c r="E392" s="10">
        <v>1384.69</v>
      </c>
      <c r="F392" s="10">
        <v>1620.09</v>
      </c>
      <c r="G392" s="193"/>
      <c r="H392" s="193"/>
    </row>
    <row r="393" spans="1:17" ht="28.35" customHeight="1">
      <c r="A393" s="15">
        <v>218</v>
      </c>
      <c r="B393" s="22" t="s">
        <v>399</v>
      </c>
      <c r="C393" s="124" t="s">
        <v>1634</v>
      </c>
      <c r="D393" s="23" t="s">
        <v>49</v>
      </c>
      <c r="E393" s="10">
        <v>1823.91</v>
      </c>
      <c r="F393" s="10">
        <v>2133.9699999999998</v>
      </c>
      <c r="G393" s="193"/>
      <c r="H393" s="193"/>
    </row>
    <row r="394" spans="1:17" ht="20.100000000000001" customHeight="1">
      <c r="A394" s="15"/>
      <c r="B394" s="24">
        <v>800</v>
      </c>
      <c r="C394" s="47" t="s">
        <v>400</v>
      </c>
      <c r="D394" s="23"/>
      <c r="E394" s="10"/>
      <c r="F394" s="10"/>
      <c r="G394" s="193"/>
      <c r="H394" s="193"/>
    </row>
    <row r="395" spans="1:17" ht="20.100000000000001" customHeight="1">
      <c r="A395" s="15"/>
      <c r="B395" s="24">
        <v>801</v>
      </c>
      <c r="C395" s="52" t="s">
        <v>401</v>
      </c>
      <c r="D395" s="23"/>
      <c r="E395" s="10"/>
      <c r="F395" s="10"/>
      <c r="G395" s="193"/>
      <c r="H395" s="193"/>
    </row>
    <row r="396" spans="1:17" ht="57">
      <c r="A396" s="15">
        <v>219</v>
      </c>
      <c r="B396" s="22" t="s">
        <v>402</v>
      </c>
      <c r="C396" s="124" t="s">
        <v>1777</v>
      </c>
      <c r="D396" s="23" t="s">
        <v>201</v>
      </c>
      <c r="E396" s="164">
        <v>44.97</v>
      </c>
      <c r="F396" s="10">
        <v>52.61</v>
      </c>
      <c r="G396" s="193"/>
      <c r="H396" s="193"/>
    </row>
    <row r="397" spans="1:17" ht="85.5" customHeight="1">
      <c r="A397" s="15">
        <v>220</v>
      </c>
      <c r="B397" s="22" t="s">
        <v>403</v>
      </c>
      <c r="C397" s="124" t="s">
        <v>1884</v>
      </c>
      <c r="D397" s="23" t="s">
        <v>201</v>
      </c>
      <c r="E397" s="164">
        <v>59.68</v>
      </c>
      <c r="F397" s="10">
        <v>69.83</v>
      </c>
      <c r="G397" s="193"/>
      <c r="H397" s="193"/>
    </row>
    <row r="398" spans="1:17" ht="45.95" customHeight="1">
      <c r="A398" s="4" t="s">
        <v>38</v>
      </c>
      <c r="B398" s="4" t="s">
        <v>39</v>
      </c>
      <c r="C398" s="5" t="s">
        <v>40</v>
      </c>
      <c r="D398" s="5" t="s">
        <v>41</v>
      </c>
      <c r="E398" s="100" t="s">
        <v>42</v>
      </c>
      <c r="F398" s="100" t="s">
        <v>43</v>
      </c>
      <c r="G398" s="193"/>
      <c r="H398" s="193"/>
    </row>
    <row r="399" spans="1:17" ht="75" customHeight="1">
      <c r="A399" s="15">
        <v>221</v>
      </c>
      <c r="B399" s="22" t="s">
        <v>1733</v>
      </c>
      <c r="C399" s="124" t="s">
        <v>1732</v>
      </c>
      <c r="D399" s="23" t="s">
        <v>1778</v>
      </c>
      <c r="E399" s="164">
        <v>123.36</v>
      </c>
      <c r="F399" s="10">
        <v>144.33000000000001</v>
      </c>
      <c r="G399" s="193"/>
      <c r="H399" s="193"/>
    </row>
    <row r="400" spans="1:17" s="50" customFormat="1" ht="20.100000000000001" customHeight="1">
      <c r="A400" s="15"/>
      <c r="B400" s="35">
        <v>802</v>
      </c>
      <c r="C400" s="52" t="s">
        <v>404</v>
      </c>
      <c r="D400" s="23"/>
      <c r="E400" s="164"/>
      <c r="F400" s="10"/>
      <c r="G400" s="194" t="s">
        <v>1947</v>
      </c>
      <c r="H400" s="195"/>
      <c r="I400" s="195"/>
      <c r="J400" s="6"/>
      <c r="K400" s="6"/>
      <c r="L400" s="6"/>
      <c r="M400" s="6"/>
      <c r="N400" s="6"/>
      <c r="O400" s="6"/>
      <c r="P400" s="6"/>
      <c r="Q400" s="6"/>
    </row>
    <row r="401" spans="1:17" ht="94.5" customHeight="1">
      <c r="A401" s="15">
        <v>222</v>
      </c>
      <c r="B401" s="22" t="s">
        <v>405</v>
      </c>
      <c r="C401" s="124" t="s">
        <v>1885</v>
      </c>
      <c r="D401" s="23"/>
      <c r="E401" s="164"/>
      <c r="F401" s="10"/>
      <c r="G401" s="193"/>
      <c r="H401" s="193"/>
    </row>
    <row r="402" spans="1:17" ht="20.100000000000001" customHeight="1">
      <c r="A402" s="15"/>
      <c r="B402" s="24">
        <v>900</v>
      </c>
      <c r="C402" s="25" t="s">
        <v>167</v>
      </c>
      <c r="D402" s="23"/>
      <c r="E402" s="10"/>
      <c r="F402" s="10"/>
      <c r="G402" s="193"/>
      <c r="H402" s="193"/>
    </row>
    <row r="403" spans="1:17" ht="31.5" customHeight="1">
      <c r="A403" s="15"/>
      <c r="B403" s="22"/>
      <c r="C403" s="25" t="s">
        <v>406</v>
      </c>
      <c r="D403" s="23"/>
      <c r="E403" s="10"/>
      <c r="F403" s="10"/>
      <c r="G403" s="193"/>
      <c r="H403" s="193"/>
    </row>
    <row r="404" spans="1:17" ht="60.6" customHeight="1">
      <c r="A404" s="15"/>
      <c r="B404" s="22"/>
      <c r="C404" s="31" t="s">
        <v>1635</v>
      </c>
      <c r="D404" s="23"/>
      <c r="E404" s="10"/>
      <c r="F404" s="10"/>
      <c r="G404" s="193"/>
      <c r="H404" s="193"/>
    </row>
    <row r="405" spans="1:17" ht="33.6" customHeight="1">
      <c r="A405" s="15"/>
      <c r="B405" s="24">
        <v>901</v>
      </c>
      <c r="C405" s="31" t="s">
        <v>407</v>
      </c>
      <c r="D405" s="23"/>
      <c r="E405" s="10"/>
      <c r="F405" s="10"/>
      <c r="G405" s="193"/>
      <c r="H405" s="193"/>
    </row>
    <row r="406" spans="1:17" ht="20.100000000000001" customHeight="1">
      <c r="A406" s="15">
        <v>223</v>
      </c>
      <c r="B406" s="22" t="s">
        <v>408</v>
      </c>
      <c r="C406" s="125" t="s">
        <v>409</v>
      </c>
      <c r="D406" s="23" t="s">
        <v>201</v>
      </c>
      <c r="E406" s="10">
        <v>1265.3599999999999</v>
      </c>
      <c r="F406" s="10">
        <v>1480.47</v>
      </c>
      <c r="G406" s="193"/>
      <c r="H406" s="193"/>
    </row>
    <row r="407" spans="1:17" ht="20.100000000000001" customHeight="1">
      <c r="A407" s="15">
        <v>224</v>
      </c>
      <c r="B407" s="22" t="s">
        <v>410</v>
      </c>
      <c r="C407" s="125" t="s">
        <v>411</v>
      </c>
      <c r="D407" s="23" t="s">
        <v>201</v>
      </c>
      <c r="E407" s="10">
        <v>1055.25</v>
      </c>
      <c r="F407" s="10">
        <v>1234.6400000000001</v>
      </c>
      <c r="G407" s="193"/>
      <c r="H407" s="193"/>
    </row>
    <row r="408" spans="1:17" ht="20.100000000000001" customHeight="1">
      <c r="A408" s="15">
        <v>225</v>
      </c>
      <c r="B408" s="22" t="s">
        <v>412</v>
      </c>
      <c r="C408" s="125" t="s">
        <v>413</v>
      </c>
      <c r="D408" s="23" t="s">
        <v>201</v>
      </c>
      <c r="E408" s="10">
        <v>883.35</v>
      </c>
      <c r="F408" s="10">
        <v>1033.52</v>
      </c>
      <c r="G408" s="193"/>
      <c r="H408" s="193"/>
    </row>
    <row r="409" spans="1:17" ht="20.100000000000001" customHeight="1">
      <c r="A409" s="15">
        <v>226</v>
      </c>
      <c r="B409" s="22" t="s">
        <v>414</v>
      </c>
      <c r="C409" s="125" t="s">
        <v>415</v>
      </c>
      <c r="D409" s="23" t="s">
        <v>201</v>
      </c>
      <c r="E409" s="10">
        <v>742.49</v>
      </c>
      <c r="F409" s="10">
        <v>868.71</v>
      </c>
      <c r="G409" s="193"/>
      <c r="H409" s="193"/>
    </row>
    <row r="410" spans="1:17" ht="20.100000000000001" customHeight="1">
      <c r="A410" s="15">
        <v>227</v>
      </c>
      <c r="B410" s="22" t="s">
        <v>416</v>
      </c>
      <c r="C410" s="125" t="s">
        <v>417</v>
      </c>
      <c r="D410" s="23" t="s">
        <v>201</v>
      </c>
      <c r="E410" s="10">
        <v>620.72</v>
      </c>
      <c r="F410" s="10">
        <v>726.24</v>
      </c>
      <c r="G410" s="193"/>
      <c r="H410" s="193"/>
    </row>
    <row r="411" spans="1:17" ht="20.100000000000001" customHeight="1">
      <c r="A411" s="15">
        <v>228</v>
      </c>
      <c r="B411" s="22" t="s">
        <v>418</v>
      </c>
      <c r="C411" s="125" t="s">
        <v>419</v>
      </c>
      <c r="D411" s="23" t="s">
        <v>201</v>
      </c>
      <c r="E411" s="10">
        <v>520.46</v>
      </c>
      <c r="F411" s="10">
        <v>608.94000000000005</v>
      </c>
      <c r="G411" s="193"/>
      <c r="H411" s="193"/>
    </row>
    <row r="412" spans="1:17" s="20" customFormat="1" ht="49.35" customHeight="1">
      <c r="A412" s="4" t="s">
        <v>38</v>
      </c>
      <c r="B412" s="4" t="s">
        <v>39</v>
      </c>
      <c r="C412" s="5" t="s">
        <v>40</v>
      </c>
      <c r="D412" s="5" t="s">
        <v>41</v>
      </c>
      <c r="E412" s="100" t="s">
        <v>42</v>
      </c>
      <c r="F412" s="100" t="s">
        <v>43</v>
      </c>
      <c r="G412" s="193"/>
      <c r="H412" s="193"/>
      <c r="I412" s="6"/>
      <c r="J412" s="6"/>
      <c r="K412" s="6"/>
      <c r="L412" s="6"/>
      <c r="M412" s="6"/>
      <c r="N412" s="6"/>
      <c r="O412" s="6"/>
      <c r="P412" s="6"/>
      <c r="Q412" s="6"/>
    </row>
    <row r="413" spans="1:17" ht="20.100000000000001" customHeight="1">
      <c r="A413" s="18"/>
      <c r="B413" s="24">
        <v>902</v>
      </c>
      <c r="C413" s="52" t="s">
        <v>420</v>
      </c>
      <c r="D413" s="23"/>
      <c r="E413" s="10"/>
      <c r="F413" s="10"/>
      <c r="G413" s="193"/>
      <c r="H413" s="193"/>
    </row>
    <row r="414" spans="1:17" ht="45" customHeight="1">
      <c r="A414" s="15"/>
      <c r="B414" s="22"/>
      <c r="C414" s="31" t="s">
        <v>421</v>
      </c>
      <c r="D414" s="23"/>
      <c r="E414" s="10"/>
      <c r="F414" s="10"/>
      <c r="G414" s="193"/>
      <c r="H414" s="193"/>
    </row>
    <row r="415" spans="1:17" ht="31.35" customHeight="1">
      <c r="A415" s="15">
        <v>229</v>
      </c>
      <c r="B415" s="22" t="s">
        <v>422</v>
      </c>
      <c r="C415" s="124" t="s">
        <v>423</v>
      </c>
      <c r="D415" s="23" t="s">
        <v>201</v>
      </c>
      <c r="E415" s="10">
        <v>1492.15</v>
      </c>
      <c r="F415" s="10">
        <v>1745.82</v>
      </c>
      <c r="G415" s="194" t="s">
        <v>1947</v>
      </c>
      <c r="H415" s="195"/>
      <c r="I415" s="195"/>
    </row>
    <row r="416" spans="1:17" ht="31.35" customHeight="1">
      <c r="A416" s="15">
        <v>230</v>
      </c>
      <c r="B416" s="22" t="s">
        <v>424</v>
      </c>
      <c r="C416" s="124" t="s">
        <v>425</v>
      </c>
      <c r="D416" s="23" t="s">
        <v>201</v>
      </c>
      <c r="E416" s="10">
        <v>1253.4000000000001</v>
      </c>
      <c r="F416" s="10">
        <v>1466.48</v>
      </c>
      <c r="G416" s="193"/>
      <c r="H416" s="193"/>
    </row>
    <row r="417" spans="1:17" ht="31.35" customHeight="1">
      <c r="A417" s="15">
        <v>231</v>
      </c>
      <c r="B417" s="22" t="s">
        <v>426</v>
      </c>
      <c r="C417" s="124" t="s">
        <v>427</v>
      </c>
      <c r="D417" s="23" t="s">
        <v>201</v>
      </c>
      <c r="E417" s="10">
        <v>1418.16</v>
      </c>
      <c r="F417" s="10">
        <v>1659.25</v>
      </c>
      <c r="G417" s="193"/>
      <c r="H417" s="193"/>
    </row>
    <row r="418" spans="1:17" ht="31.35" customHeight="1">
      <c r="A418" s="15">
        <v>232</v>
      </c>
      <c r="B418" s="22" t="s">
        <v>428</v>
      </c>
      <c r="C418" s="124" t="s">
        <v>429</v>
      </c>
      <c r="D418" s="23" t="s">
        <v>201</v>
      </c>
      <c r="E418" s="10">
        <v>1129.26</v>
      </c>
      <c r="F418" s="10">
        <v>1321.23</v>
      </c>
      <c r="G418" s="193"/>
      <c r="H418" s="193"/>
    </row>
    <row r="419" spans="1:17" ht="31.35" customHeight="1">
      <c r="A419" s="15">
        <v>233</v>
      </c>
      <c r="B419" s="22" t="s">
        <v>430</v>
      </c>
      <c r="C419" s="124" t="s">
        <v>431</v>
      </c>
      <c r="D419" s="23" t="s">
        <v>201</v>
      </c>
      <c r="E419" s="10">
        <v>1274.9000000000001</v>
      </c>
      <c r="F419" s="10">
        <v>1491.63</v>
      </c>
      <c r="G419" s="193"/>
      <c r="H419" s="193"/>
    </row>
    <row r="420" spans="1:17" ht="31.35" customHeight="1">
      <c r="A420" s="15">
        <v>234</v>
      </c>
      <c r="B420" s="22" t="s">
        <v>432</v>
      </c>
      <c r="C420" s="124" t="s">
        <v>433</v>
      </c>
      <c r="D420" s="23" t="s">
        <v>201</v>
      </c>
      <c r="E420" s="10">
        <v>1021.82</v>
      </c>
      <c r="F420" s="10">
        <v>1195.53</v>
      </c>
      <c r="G420" s="193"/>
      <c r="H420" s="193"/>
    </row>
    <row r="421" spans="1:17" ht="31.35" customHeight="1">
      <c r="A421" s="15">
        <v>235</v>
      </c>
      <c r="B421" s="22" t="s">
        <v>434</v>
      </c>
      <c r="C421" s="124" t="s">
        <v>435</v>
      </c>
      <c r="D421" s="23" t="s">
        <v>201</v>
      </c>
      <c r="E421" s="10">
        <v>1260.58</v>
      </c>
      <c r="F421" s="10">
        <v>1474.88</v>
      </c>
      <c r="G421" s="193"/>
      <c r="H421" s="193"/>
    </row>
    <row r="422" spans="1:17" ht="31.35" customHeight="1">
      <c r="A422" s="15">
        <v>236</v>
      </c>
      <c r="B422" s="22" t="s">
        <v>436</v>
      </c>
      <c r="C422" s="124" t="s">
        <v>437</v>
      </c>
      <c r="D422" s="23" t="s">
        <v>201</v>
      </c>
      <c r="E422" s="10">
        <v>1012.28</v>
      </c>
      <c r="F422" s="10">
        <v>1184.3699999999999</v>
      </c>
      <c r="G422" s="193"/>
      <c r="H422" s="193"/>
    </row>
    <row r="423" spans="1:17" ht="31.35" customHeight="1">
      <c r="A423" s="15">
        <v>237</v>
      </c>
      <c r="B423" s="22" t="s">
        <v>438</v>
      </c>
      <c r="C423" s="124" t="s">
        <v>439</v>
      </c>
      <c r="D423" s="23" t="s">
        <v>201</v>
      </c>
      <c r="E423" s="10">
        <v>1129.26</v>
      </c>
      <c r="F423" s="10">
        <v>1321.23</v>
      </c>
      <c r="G423" s="193"/>
      <c r="H423" s="193"/>
    </row>
    <row r="424" spans="1:17" ht="31.35" customHeight="1">
      <c r="A424" s="15">
        <v>238</v>
      </c>
      <c r="B424" s="22" t="s">
        <v>440</v>
      </c>
      <c r="C424" s="124" t="s">
        <v>441</v>
      </c>
      <c r="D424" s="23" t="s">
        <v>201</v>
      </c>
      <c r="E424" s="10">
        <v>912.02</v>
      </c>
      <c r="F424" s="10">
        <v>1067.06</v>
      </c>
      <c r="G424" s="193"/>
      <c r="H424" s="193"/>
    </row>
    <row r="425" spans="1:17" ht="31.35" customHeight="1">
      <c r="A425" s="15">
        <v>239</v>
      </c>
      <c r="B425" s="22" t="s">
        <v>442</v>
      </c>
      <c r="C425" s="124" t="s">
        <v>1909</v>
      </c>
      <c r="D425" s="23" t="s">
        <v>201</v>
      </c>
      <c r="E425" s="10">
        <v>1019.44</v>
      </c>
      <c r="F425" s="10">
        <v>1192.74</v>
      </c>
      <c r="G425" s="193"/>
      <c r="H425" s="193"/>
    </row>
    <row r="426" spans="1:17" ht="31.35" customHeight="1">
      <c r="A426" s="15">
        <v>240</v>
      </c>
      <c r="B426" s="22" t="s">
        <v>443</v>
      </c>
      <c r="C426" s="124" t="s">
        <v>1910</v>
      </c>
      <c r="D426" s="23" t="s">
        <v>201</v>
      </c>
      <c r="E426" s="10">
        <v>816.52</v>
      </c>
      <c r="F426" s="10">
        <v>955.33</v>
      </c>
      <c r="G426" s="193"/>
      <c r="H426" s="193"/>
    </row>
    <row r="427" spans="1:17" s="51" customFormat="1" ht="31.35" customHeight="1">
      <c r="A427" s="33"/>
      <c r="B427" s="95">
        <v>903</v>
      </c>
      <c r="C427" s="134" t="s">
        <v>444</v>
      </c>
      <c r="D427" s="189"/>
      <c r="E427" s="93"/>
      <c r="F427" s="10"/>
      <c r="G427" s="193"/>
      <c r="H427" s="193"/>
      <c r="I427" s="6"/>
      <c r="J427" s="6"/>
      <c r="K427" s="6"/>
      <c r="L427" s="6"/>
      <c r="M427" s="6"/>
      <c r="N427" s="6"/>
      <c r="O427" s="6"/>
      <c r="P427" s="6"/>
      <c r="Q427" s="6"/>
    </row>
    <row r="428" spans="1:17" ht="31.35" customHeight="1">
      <c r="A428" s="15">
        <v>241</v>
      </c>
      <c r="B428" s="22" t="s">
        <v>445</v>
      </c>
      <c r="C428" s="124" t="s">
        <v>446</v>
      </c>
      <c r="D428" s="23" t="s">
        <v>201</v>
      </c>
      <c r="E428" s="10">
        <v>1365.25</v>
      </c>
      <c r="F428" s="10">
        <v>1597.34</v>
      </c>
      <c r="G428" s="193"/>
      <c r="H428" s="193"/>
    </row>
    <row r="429" spans="1:17" ht="45" customHeight="1">
      <c r="A429" s="4" t="s">
        <v>38</v>
      </c>
      <c r="B429" s="4" t="s">
        <v>39</v>
      </c>
      <c r="C429" s="5" t="s">
        <v>40</v>
      </c>
      <c r="D429" s="5" t="s">
        <v>41</v>
      </c>
      <c r="E429" s="100" t="s">
        <v>42</v>
      </c>
      <c r="F429" s="100" t="s">
        <v>43</v>
      </c>
      <c r="G429" s="193"/>
      <c r="H429" s="193"/>
    </row>
    <row r="430" spans="1:17" ht="31.35" customHeight="1">
      <c r="A430" s="15">
        <v>242</v>
      </c>
      <c r="B430" s="22" t="s">
        <v>447</v>
      </c>
      <c r="C430" s="124" t="s">
        <v>448</v>
      </c>
      <c r="D430" s="23" t="s">
        <v>201</v>
      </c>
      <c r="E430" s="10">
        <v>1405.21</v>
      </c>
      <c r="F430" s="10">
        <v>1644.1</v>
      </c>
      <c r="G430" s="194" t="s">
        <v>1947</v>
      </c>
      <c r="H430" s="195"/>
      <c r="I430" s="195"/>
    </row>
    <row r="431" spans="1:17" ht="31.35" customHeight="1">
      <c r="A431" s="15">
        <v>243</v>
      </c>
      <c r="B431" s="22" t="s">
        <v>449</v>
      </c>
      <c r="C431" s="124" t="s">
        <v>450</v>
      </c>
      <c r="D431" s="23" t="s">
        <v>201</v>
      </c>
      <c r="E431" s="10">
        <v>1182.6500000000001</v>
      </c>
      <c r="F431" s="10">
        <v>1383.7</v>
      </c>
      <c r="G431" s="193"/>
      <c r="H431" s="193"/>
    </row>
    <row r="432" spans="1:17" ht="31.35" customHeight="1">
      <c r="A432" s="15">
        <v>244</v>
      </c>
      <c r="B432" s="22" t="s">
        <v>451</v>
      </c>
      <c r="C432" s="124" t="s">
        <v>452</v>
      </c>
      <c r="D432" s="23" t="s">
        <v>201</v>
      </c>
      <c r="E432" s="10">
        <v>1225.18</v>
      </c>
      <c r="F432" s="10">
        <v>1433.46</v>
      </c>
      <c r="G432" s="193"/>
      <c r="H432" s="193"/>
    </row>
    <row r="433" spans="1:8" ht="31.35" customHeight="1">
      <c r="A433" s="15">
        <v>245</v>
      </c>
      <c r="B433" s="22" t="s">
        <v>453</v>
      </c>
      <c r="C433" s="124" t="s">
        <v>454</v>
      </c>
      <c r="D433" s="23" t="s">
        <v>201</v>
      </c>
      <c r="E433" s="10">
        <v>1097.68</v>
      </c>
      <c r="F433" s="10">
        <v>1284.29</v>
      </c>
      <c r="G433" s="193"/>
      <c r="H433" s="193"/>
    </row>
    <row r="434" spans="1:8" ht="31.35" customHeight="1">
      <c r="A434" s="15">
        <v>246</v>
      </c>
      <c r="B434" s="22" t="s">
        <v>455</v>
      </c>
      <c r="C434" s="124" t="s">
        <v>456</v>
      </c>
      <c r="D434" s="23" t="s">
        <v>201</v>
      </c>
      <c r="E434" s="10">
        <v>1125.22</v>
      </c>
      <c r="F434" s="10">
        <v>1316.51</v>
      </c>
      <c r="G434" s="193"/>
      <c r="H434" s="193"/>
    </row>
    <row r="435" spans="1:8" ht="31.35" customHeight="1">
      <c r="A435" s="15">
        <v>247</v>
      </c>
      <c r="B435" s="22" t="s">
        <v>457</v>
      </c>
      <c r="C435" s="124" t="s">
        <v>458</v>
      </c>
      <c r="D435" s="23" t="s">
        <v>201</v>
      </c>
      <c r="E435" s="10">
        <v>1009.87</v>
      </c>
      <c r="F435" s="10">
        <v>1181.55</v>
      </c>
      <c r="G435" s="193"/>
      <c r="H435" s="193"/>
    </row>
    <row r="436" spans="1:8" ht="31.35" customHeight="1">
      <c r="A436" s="15">
        <v>248</v>
      </c>
      <c r="B436" s="22" t="s">
        <v>459</v>
      </c>
      <c r="C436" s="124" t="s">
        <v>460</v>
      </c>
      <c r="D436" s="23" t="s">
        <v>201</v>
      </c>
      <c r="E436" s="10">
        <v>1052.6600000000001</v>
      </c>
      <c r="F436" s="10">
        <v>1231.6099999999999</v>
      </c>
      <c r="G436" s="193"/>
      <c r="H436" s="193"/>
    </row>
    <row r="437" spans="1:8" ht="31.35" customHeight="1">
      <c r="A437" s="15">
        <v>249</v>
      </c>
      <c r="B437" s="22" t="s">
        <v>461</v>
      </c>
      <c r="C437" s="124" t="s">
        <v>462</v>
      </c>
      <c r="D437" s="23" t="s">
        <v>201</v>
      </c>
      <c r="E437" s="10">
        <v>897.62</v>
      </c>
      <c r="F437" s="10">
        <v>1050.22</v>
      </c>
      <c r="G437" s="193"/>
      <c r="H437" s="193"/>
    </row>
    <row r="438" spans="1:8" ht="31.35" customHeight="1">
      <c r="A438" s="15">
        <v>250</v>
      </c>
      <c r="B438" s="22" t="s">
        <v>463</v>
      </c>
      <c r="C438" s="124" t="s">
        <v>464</v>
      </c>
      <c r="D438" s="23" t="s">
        <v>201</v>
      </c>
      <c r="E438" s="10">
        <v>925.16</v>
      </c>
      <c r="F438" s="10">
        <v>1082.44</v>
      </c>
      <c r="G438" s="193"/>
      <c r="H438" s="193"/>
    </row>
    <row r="439" spans="1:8" ht="31.35" customHeight="1">
      <c r="A439" s="15">
        <v>251</v>
      </c>
      <c r="B439" s="22" t="s">
        <v>465</v>
      </c>
      <c r="C439" s="124" t="s">
        <v>466</v>
      </c>
      <c r="D439" s="23" t="s">
        <v>201</v>
      </c>
      <c r="E439" s="10">
        <v>782.62</v>
      </c>
      <c r="F439" s="10">
        <v>915.67</v>
      </c>
      <c r="G439" s="193"/>
      <c r="H439" s="193"/>
    </row>
    <row r="440" spans="1:8" ht="31.35" customHeight="1">
      <c r="A440" s="15">
        <v>252</v>
      </c>
      <c r="B440" s="22" t="s">
        <v>467</v>
      </c>
      <c r="C440" s="124" t="s">
        <v>468</v>
      </c>
      <c r="D440" s="23" t="s">
        <v>201</v>
      </c>
      <c r="E440" s="10">
        <v>813.68</v>
      </c>
      <c r="F440" s="10">
        <v>952.01</v>
      </c>
      <c r="G440" s="193"/>
      <c r="H440" s="193"/>
    </row>
    <row r="441" spans="1:8" ht="20.100000000000001" customHeight="1">
      <c r="A441" s="18"/>
      <c r="B441" s="24">
        <v>1000</v>
      </c>
      <c r="C441" s="47" t="s">
        <v>469</v>
      </c>
      <c r="D441" s="23"/>
      <c r="E441" s="10"/>
      <c r="F441" s="10"/>
      <c r="G441" s="193"/>
      <c r="H441" s="193"/>
    </row>
    <row r="442" spans="1:8" ht="20.100000000000001" customHeight="1">
      <c r="A442" s="15"/>
      <c r="B442" s="24"/>
      <c r="C442" s="47" t="s">
        <v>470</v>
      </c>
      <c r="D442" s="23"/>
      <c r="E442" s="10"/>
      <c r="F442" s="10"/>
      <c r="G442" s="193"/>
      <c r="H442" s="193"/>
    </row>
    <row r="443" spans="1:8" ht="20.100000000000001" customHeight="1">
      <c r="A443" s="15"/>
      <c r="B443" s="24">
        <v>1001</v>
      </c>
      <c r="C443" s="52" t="s">
        <v>471</v>
      </c>
      <c r="D443" s="23"/>
      <c r="E443" s="10"/>
      <c r="F443" s="10"/>
      <c r="G443" s="193"/>
      <c r="H443" s="193"/>
    </row>
    <row r="444" spans="1:8" ht="59.1" customHeight="1">
      <c r="A444" s="26">
        <v>253</v>
      </c>
      <c r="B444" s="22" t="s">
        <v>472</v>
      </c>
      <c r="C444" s="124" t="s">
        <v>1852</v>
      </c>
      <c r="D444" s="23" t="s">
        <v>473</v>
      </c>
      <c r="E444" s="10">
        <v>157.07</v>
      </c>
      <c r="F444" s="10">
        <v>183.77</v>
      </c>
      <c r="G444" s="193"/>
      <c r="H444" s="193"/>
    </row>
    <row r="445" spans="1:8" ht="20.100000000000001" customHeight="1">
      <c r="A445" s="26"/>
      <c r="B445" s="35">
        <v>1002</v>
      </c>
      <c r="C445" s="31" t="s">
        <v>474</v>
      </c>
      <c r="D445" s="23"/>
      <c r="E445" s="10"/>
      <c r="F445" s="10"/>
      <c r="G445" s="193"/>
      <c r="H445" s="193"/>
    </row>
    <row r="446" spans="1:8" ht="35.1" customHeight="1">
      <c r="A446" s="30"/>
      <c r="B446" s="35" t="s">
        <v>687</v>
      </c>
      <c r="C446" s="31" t="s">
        <v>1623</v>
      </c>
      <c r="D446" s="23"/>
      <c r="E446" s="10"/>
      <c r="F446" s="10"/>
      <c r="G446" s="193"/>
      <c r="H446" s="193"/>
    </row>
    <row r="447" spans="1:8" ht="57" customHeight="1">
      <c r="A447" s="15"/>
      <c r="B447" s="22"/>
      <c r="C447" s="31" t="s">
        <v>475</v>
      </c>
      <c r="D447" s="23"/>
      <c r="E447" s="10"/>
      <c r="F447" s="10"/>
      <c r="G447" s="193"/>
      <c r="H447" s="193"/>
    </row>
    <row r="448" spans="1:8" ht="47.1" customHeight="1">
      <c r="A448" s="4" t="s">
        <v>38</v>
      </c>
      <c r="B448" s="4" t="s">
        <v>39</v>
      </c>
      <c r="C448" s="5" t="s">
        <v>40</v>
      </c>
      <c r="D448" s="5" t="s">
        <v>41</v>
      </c>
      <c r="E448" s="100" t="s">
        <v>42</v>
      </c>
      <c r="F448" s="100" t="s">
        <v>43</v>
      </c>
      <c r="G448" s="193"/>
      <c r="H448" s="193"/>
    </row>
    <row r="449" spans="1:17" ht="78" customHeight="1">
      <c r="A449" s="15"/>
      <c r="B449" s="22"/>
      <c r="C449" s="31" t="s">
        <v>476</v>
      </c>
      <c r="D449" s="23"/>
      <c r="E449" s="10"/>
      <c r="F449" s="10"/>
      <c r="G449" s="194" t="s">
        <v>1947</v>
      </c>
      <c r="H449" s="195"/>
      <c r="I449" s="195"/>
    </row>
    <row r="450" spans="1:17" ht="99" customHeight="1">
      <c r="A450" s="15"/>
      <c r="B450" s="22"/>
      <c r="C450" s="31" t="s">
        <v>477</v>
      </c>
      <c r="D450" s="23"/>
      <c r="E450" s="10"/>
      <c r="F450" s="10"/>
      <c r="G450" s="193"/>
      <c r="H450" s="193"/>
    </row>
    <row r="451" spans="1:17" ht="20.100000000000001" customHeight="1">
      <c r="A451" s="15">
        <v>254</v>
      </c>
      <c r="B451" s="22" t="s">
        <v>478</v>
      </c>
      <c r="C451" s="124" t="s">
        <v>479</v>
      </c>
      <c r="D451" s="23" t="s">
        <v>473</v>
      </c>
      <c r="E451" s="10">
        <v>4.05</v>
      </c>
      <c r="F451" s="10">
        <v>4.74</v>
      </c>
      <c r="G451" s="193"/>
      <c r="H451" s="193"/>
    </row>
    <row r="452" spans="1:17" ht="20.100000000000001" customHeight="1">
      <c r="A452" s="15">
        <v>255</v>
      </c>
      <c r="B452" s="22" t="s">
        <v>480</v>
      </c>
      <c r="C452" s="124" t="s">
        <v>481</v>
      </c>
      <c r="D452" s="23" t="s">
        <v>473</v>
      </c>
      <c r="E452" s="10">
        <v>6.22</v>
      </c>
      <c r="F452" s="10">
        <v>7.28</v>
      </c>
      <c r="G452" s="193"/>
      <c r="H452" s="193"/>
    </row>
    <row r="453" spans="1:17" ht="35.1" customHeight="1">
      <c r="A453" s="15">
        <v>256</v>
      </c>
      <c r="B453" s="15" t="s">
        <v>482</v>
      </c>
      <c r="C453" s="128" t="s">
        <v>483</v>
      </c>
      <c r="D453" s="23" t="s">
        <v>473</v>
      </c>
      <c r="E453" s="10">
        <v>81.290000000000006</v>
      </c>
      <c r="F453" s="10">
        <v>95.11</v>
      </c>
      <c r="G453" s="193"/>
      <c r="H453" s="193"/>
    </row>
    <row r="454" spans="1:17" ht="20.100000000000001" customHeight="1">
      <c r="A454" s="15">
        <v>257</v>
      </c>
      <c r="B454" s="22" t="s">
        <v>484</v>
      </c>
      <c r="C454" s="124" t="s">
        <v>485</v>
      </c>
      <c r="D454" s="23" t="s">
        <v>473</v>
      </c>
      <c r="E454" s="10">
        <v>18.89</v>
      </c>
      <c r="F454" s="10">
        <v>22.1</v>
      </c>
      <c r="G454" s="193"/>
      <c r="H454" s="193"/>
    </row>
    <row r="455" spans="1:17" ht="20.100000000000001" customHeight="1">
      <c r="A455" s="15">
        <v>258</v>
      </c>
      <c r="B455" s="15" t="s">
        <v>486</v>
      </c>
      <c r="C455" s="124" t="s">
        <v>487</v>
      </c>
      <c r="D455" s="16" t="s">
        <v>473</v>
      </c>
      <c r="E455" s="10">
        <v>6.08</v>
      </c>
      <c r="F455" s="10">
        <v>7.11</v>
      </c>
      <c r="G455" s="193"/>
      <c r="H455" s="193"/>
    </row>
    <row r="456" spans="1:17" ht="28.35" customHeight="1">
      <c r="A456" s="15">
        <v>259</v>
      </c>
      <c r="B456" s="15" t="s">
        <v>488</v>
      </c>
      <c r="C456" s="124" t="s">
        <v>489</v>
      </c>
      <c r="D456" s="16" t="s">
        <v>473</v>
      </c>
      <c r="E456" s="10">
        <v>9.33</v>
      </c>
      <c r="F456" s="10">
        <v>10.92</v>
      </c>
      <c r="G456" s="193"/>
      <c r="H456" s="193"/>
    </row>
    <row r="457" spans="1:17" ht="35.1" customHeight="1">
      <c r="A457" s="15">
        <v>260</v>
      </c>
      <c r="B457" s="15" t="s">
        <v>490</v>
      </c>
      <c r="C457" s="128" t="s">
        <v>1816</v>
      </c>
      <c r="D457" s="16" t="s">
        <v>473</v>
      </c>
      <c r="E457" s="10">
        <v>121.94</v>
      </c>
      <c r="F457" s="10">
        <v>142.66999999999999</v>
      </c>
      <c r="G457" s="193"/>
      <c r="H457" s="193"/>
    </row>
    <row r="458" spans="1:17" ht="29.85" customHeight="1">
      <c r="A458" s="15">
        <v>261</v>
      </c>
      <c r="B458" s="15" t="s">
        <v>491</v>
      </c>
      <c r="C458" s="124" t="s">
        <v>492</v>
      </c>
      <c r="D458" s="16" t="s">
        <v>473</v>
      </c>
      <c r="E458" s="10">
        <v>28.34</v>
      </c>
      <c r="F458" s="10">
        <v>33.159999999999997</v>
      </c>
      <c r="G458" s="193"/>
      <c r="H458" s="193"/>
    </row>
    <row r="459" spans="1:17" ht="60.6" customHeight="1">
      <c r="A459" s="15"/>
      <c r="B459" s="24">
        <v>1003</v>
      </c>
      <c r="C459" s="31" t="s">
        <v>1636</v>
      </c>
      <c r="D459" s="16"/>
      <c r="E459" s="10"/>
      <c r="F459" s="10"/>
      <c r="G459" s="193"/>
      <c r="H459" s="193"/>
    </row>
    <row r="460" spans="1:17" ht="45" customHeight="1">
      <c r="A460" s="15"/>
      <c r="B460" s="24"/>
      <c r="C460" s="31" t="s">
        <v>493</v>
      </c>
      <c r="D460" s="16"/>
      <c r="E460" s="10"/>
      <c r="F460" s="10"/>
      <c r="G460" s="193"/>
      <c r="H460" s="193"/>
    </row>
    <row r="461" spans="1:17" ht="45" customHeight="1">
      <c r="A461" s="4" t="s">
        <v>38</v>
      </c>
      <c r="B461" s="4" t="s">
        <v>39</v>
      </c>
      <c r="C461" s="5" t="s">
        <v>40</v>
      </c>
      <c r="D461" s="5" t="s">
        <v>41</v>
      </c>
      <c r="E461" s="100" t="s">
        <v>42</v>
      </c>
      <c r="F461" s="100" t="s">
        <v>43</v>
      </c>
      <c r="G461" s="193"/>
      <c r="H461" s="193"/>
    </row>
    <row r="462" spans="1:17" ht="133.35" customHeight="1">
      <c r="A462" s="15"/>
      <c r="B462" s="22"/>
      <c r="C462" s="31" t="s">
        <v>1853</v>
      </c>
      <c r="D462" s="23"/>
      <c r="E462" s="10"/>
      <c r="F462" s="10"/>
      <c r="G462" s="193"/>
      <c r="H462" s="193"/>
    </row>
    <row r="463" spans="1:17" s="51" customFormat="1" ht="20.100000000000001" customHeight="1">
      <c r="A463" s="33">
        <v>262</v>
      </c>
      <c r="B463" s="22" t="s">
        <v>494</v>
      </c>
      <c r="C463" s="124" t="s">
        <v>495</v>
      </c>
      <c r="D463" s="23" t="s">
        <v>473</v>
      </c>
      <c r="E463" s="10">
        <v>547.87</v>
      </c>
      <c r="F463" s="10">
        <v>641.01</v>
      </c>
      <c r="G463" s="194" t="s">
        <v>1947</v>
      </c>
      <c r="H463" s="195"/>
      <c r="I463" s="195"/>
      <c r="J463" s="6"/>
      <c r="K463" s="6"/>
      <c r="L463" s="6"/>
      <c r="M463" s="6"/>
      <c r="N463" s="6"/>
      <c r="O463" s="6"/>
      <c r="P463" s="6"/>
      <c r="Q463" s="6"/>
    </row>
    <row r="464" spans="1:17" ht="20.100000000000001" customHeight="1">
      <c r="A464" s="33">
        <v>263</v>
      </c>
      <c r="B464" s="22" t="s">
        <v>496</v>
      </c>
      <c r="C464" s="124" t="s">
        <v>497</v>
      </c>
      <c r="D464" s="23" t="s">
        <v>473</v>
      </c>
      <c r="E464" s="10">
        <v>574.38</v>
      </c>
      <c r="F464" s="10">
        <v>672.02</v>
      </c>
      <c r="G464" s="193"/>
      <c r="H464" s="193"/>
    </row>
    <row r="465" spans="1:9" ht="20.100000000000001" customHeight="1">
      <c r="A465" s="33">
        <v>264</v>
      </c>
      <c r="B465" s="22" t="s">
        <v>498</v>
      </c>
      <c r="C465" s="124" t="s">
        <v>499</v>
      </c>
      <c r="D465" s="23" t="s">
        <v>473</v>
      </c>
      <c r="E465" s="10">
        <v>486.01</v>
      </c>
      <c r="F465" s="10">
        <v>568.63</v>
      </c>
      <c r="G465" s="193"/>
      <c r="H465" s="193"/>
    </row>
    <row r="466" spans="1:9" ht="20.100000000000001" customHeight="1">
      <c r="A466" s="33">
        <v>265</v>
      </c>
      <c r="B466" s="22" t="s">
        <v>500</v>
      </c>
      <c r="C466" s="124" t="s">
        <v>501</v>
      </c>
      <c r="D466" s="23" t="s">
        <v>473</v>
      </c>
      <c r="E466" s="10">
        <v>512.52</v>
      </c>
      <c r="F466" s="10">
        <v>599.65</v>
      </c>
      <c r="G466" s="193"/>
      <c r="H466" s="193"/>
    </row>
    <row r="467" spans="1:9" ht="46.5" customHeight="1">
      <c r="A467" s="15"/>
      <c r="B467" s="24">
        <v>1004</v>
      </c>
      <c r="C467" s="31" t="s">
        <v>1637</v>
      </c>
      <c r="D467" s="23"/>
      <c r="E467" s="10"/>
      <c r="F467" s="10"/>
      <c r="G467" s="193"/>
      <c r="H467" s="193"/>
    </row>
    <row r="468" spans="1:9" ht="47.85" customHeight="1">
      <c r="A468" s="15"/>
      <c r="B468" s="24"/>
      <c r="C468" s="31" t="s">
        <v>493</v>
      </c>
      <c r="D468" s="23"/>
      <c r="E468" s="10"/>
      <c r="F468" s="10"/>
      <c r="G468" s="193"/>
      <c r="H468" s="193"/>
    </row>
    <row r="469" spans="1:9" ht="20.100000000000001" customHeight="1">
      <c r="A469" s="15">
        <v>266</v>
      </c>
      <c r="B469" s="22" t="s">
        <v>502</v>
      </c>
      <c r="C469" s="124" t="s">
        <v>495</v>
      </c>
      <c r="D469" s="23" t="s">
        <v>473</v>
      </c>
      <c r="E469" s="10">
        <v>648.01</v>
      </c>
      <c r="F469" s="10">
        <v>758.17</v>
      </c>
      <c r="G469" s="193"/>
      <c r="H469" s="193"/>
    </row>
    <row r="470" spans="1:9" ht="20.100000000000001" customHeight="1">
      <c r="A470" s="15">
        <v>267</v>
      </c>
      <c r="B470" s="22" t="s">
        <v>503</v>
      </c>
      <c r="C470" s="124" t="s">
        <v>497</v>
      </c>
      <c r="D470" s="23" t="s">
        <v>473</v>
      </c>
      <c r="E470" s="10">
        <v>680.42</v>
      </c>
      <c r="F470" s="10">
        <v>796.09</v>
      </c>
      <c r="G470" s="193"/>
      <c r="H470" s="193"/>
    </row>
    <row r="471" spans="1:9" ht="20.100000000000001" customHeight="1">
      <c r="A471" s="15">
        <v>268</v>
      </c>
      <c r="B471" s="22" t="s">
        <v>504</v>
      </c>
      <c r="C471" s="124" t="s">
        <v>499</v>
      </c>
      <c r="D471" s="23" t="s">
        <v>473</v>
      </c>
      <c r="E471" s="10">
        <v>589.1</v>
      </c>
      <c r="F471" s="10">
        <v>689.25</v>
      </c>
      <c r="G471" s="193"/>
      <c r="H471" s="193"/>
    </row>
    <row r="472" spans="1:9" ht="20.100000000000001" customHeight="1">
      <c r="A472" s="15">
        <v>269</v>
      </c>
      <c r="B472" s="22" t="s">
        <v>505</v>
      </c>
      <c r="C472" s="124" t="s">
        <v>501</v>
      </c>
      <c r="D472" s="23" t="s">
        <v>473</v>
      </c>
      <c r="E472" s="10">
        <v>615.61</v>
      </c>
      <c r="F472" s="10">
        <v>720.26</v>
      </c>
      <c r="G472" s="193"/>
      <c r="H472" s="193"/>
    </row>
    <row r="473" spans="1:9" ht="45.6" customHeight="1">
      <c r="A473" s="4" t="s">
        <v>38</v>
      </c>
      <c r="B473" s="4" t="s">
        <v>39</v>
      </c>
      <c r="C473" s="5" t="s">
        <v>40</v>
      </c>
      <c r="D473" s="5" t="s">
        <v>41</v>
      </c>
      <c r="E473" s="100" t="s">
        <v>42</v>
      </c>
      <c r="F473" s="100" t="s">
        <v>43</v>
      </c>
      <c r="G473" s="193"/>
      <c r="H473" s="193"/>
    </row>
    <row r="474" spans="1:9" ht="63" customHeight="1">
      <c r="A474" s="15"/>
      <c r="B474" s="24">
        <v>1005</v>
      </c>
      <c r="C474" s="31" t="s">
        <v>1638</v>
      </c>
      <c r="D474" s="23"/>
      <c r="E474" s="10"/>
      <c r="F474" s="10"/>
      <c r="G474" s="193"/>
      <c r="H474" s="193"/>
    </row>
    <row r="475" spans="1:9" ht="45" customHeight="1">
      <c r="A475" s="15"/>
      <c r="B475" s="24"/>
      <c r="C475" s="31" t="s">
        <v>493</v>
      </c>
      <c r="D475" s="23"/>
      <c r="E475" s="10"/>
      <c r="F475" s="10"/>
      <c r="G475" s="193"/>
      <c r="H475" s="193"/>
    </row>
    <row r="476" spans="1:9" ht="20.100000000000001" customHeight="1">
      <c r="A476" s="15">
        <v>270</v>
      </c>
      <c r="B476" s="22" t="s">
        <v>506</v>
      </c>
      <c r="C476" s="124" t="s">
        <v>495</v>
      </c>
      <c r="D476" s="23" t="s">
        <v>473</v>
      </c>
      <c r="E476" s="10">
        <v>821.78</v>
      </c>
      <c r="F476" s="10">
        <v>961.48</v>
      </c>
      <c r="G476" s="194" t="s">
        <v>1947</v>
      </c>
      <c r="H476" s="195"/>
      <c r="I476" s="195"/>
    </row>
    <row r="477" spans="1:9" ht="20.100000000000001" customHeight="1">
      <c r="A477" s="15">
        <v>271</v>
      </c>
      <c r="B477" s="22" t="s">
        <v>507</v>
      </c>
      <c r="C477" s="124" t="s">
        <v>497</v>
      </c>
      <c r="D477" s="23" t="s">
        <v>473</v>
      </c>
      <c r="E477" s="10">
        <v>863.03</v>
      </c>
      <c r="F477" s="10">
        <v>1009.75</v>
      </c>
      <c r="G477" s="193"/>
      <c r="H477" s="193"/>
    </row>
    <row r="478" spans="1:9" ht="20.100000000000001" customHeight="1">
      <c r="A478" s="15">
        <v>272</v>
      </c>
      <c r="B478" s="22" t="s">
        <v>508</v>
      </c>
      <c r="C478" s="124" t="s">
        <v>509</v>
      </c>
      <c r="D478" s="23" t="s">
        <v>473</v>
      </c>
      <c r="E478" s="10">
        <v>733.42</v>
      </c>
      <c r="F478" s="10">
        <v>858.1</v>
      </c>
      <c r="G478" s="193"/>
      <c r="H478" s="193"/>
    </row>
    <row r="479" spans="1:9" ht="20.100000000000001" customHeight="1">
      <c r="A479" s="15">
        <v>273</v>
      </c>
      <c r="B479" s="22" t="s">
        <v>510</v>
      </c>
      <c r="C479" s="124" t="s">
        <v>501</v>
      </c>
      <c r="D479" s="23" t="s">
        <v>473</v>
      </c>
      <c r="E479" s="10">
        <v>774.65</v>
      </c>
      <c r="F479" s="10">
        <v>906.34</v>
      </c>
      <c r="G479" s="193"/>
      <c r="H479" s="193"/>
    </row>
    <row r="480" spans="1:9" ht="60" customHeight="1">
      <c r="A480" s="15"/>
      <c r="B480" s="24">
        <v>1006</v>
      </c>
      <c r="C480" s="31" t="s">
        <v>1639</v>
      </c>
      <c r="D480" s="23"/>
      <c r="E480" s="10"/>
      <c r="F480" s="10"/>
      <c r="G480" s="193"/>
      <c r="H480" s="193"/>
    </row>
    <row r="481" spans="1:9" ht="20.100000000000001" customHeight="1">
      <c r="A481" s="15">
        <v>274</v>
      </c>
      <c r="B481" s="22" t="s">
        <v>511</v>
      </c>
      <c r="C481" s="124" t="s">
        <v>495</v>
      </c>
      <c r="D481" s="23" t="s">
        <v>473</v>
      </c>
      <c r="E481" s="10">
        <v>1017.77</v>
      </c>
      <c r="F481" s="10">
        <v>1190.79</v>
      </c>
      <c r="G481" s="193"/>
      <c r="H481" s="193"/>
    </row>
    <row r="482" spans="1:9" ht="20.100000000000001" customHeight="1">
      <c r="A482" s="15">
        <v>275</v>
      </c>
      <c r="B482" s="22" t="s">
        <v>512</v>
      </c>
      <c r="C482" s="124" t="s">
        <v>497</v>
      </c>
      <c r="D482" s="23" t="s">
        <v>473</v>
      </c>
      <c r="E482" s="10">
        <v>1077.5899999999999</v>
      </c>
      <c r="F482" s="10">
        <v>1260.78</v>
      </c>
      <c r="G482" s="193"/>
      <c r="H482" s="193"/>
    </row>
    <row r="483" spans="1:9" ht="20.100000000000001" customHeight="1">
      <c r="A483" s="15">
        <v>276</v>
      </c>
      <c r="B483" s="22" t="s">
        <v>513</v>
      </c>
      <c r="C483" s="124" t="s">
        <v>499</v>
      </c>
      <c r="D483" s="23" t="s">
        <v>473</v>
      </c>
      <c r="E483" s="10">
        <v>892.46</v>
      </c>
      <c r="F483" s="10">
        <v>1044.18</v>
      </c>
      <c r="G483" s="193"/>
      <c r="H483" s="193"/>
    </row>
    <row r="484" spans="1:9" ht="20.100000000000001" customHeight="1">
      <c r="A484" s="15">
        <v>277</v>
      </c>
      <c r="B484" s="22" t="s">
        <v>514</v>
      </c>
      <c r="C484" s="124" t="s">
        <v>501</v>
      </c>
      <c r="D484" s="23" t="s">
        <v>473</v>
      </c>
      <c r="E484" s="10">
        <v>952.28</v>
      </c>
      <c r="F484" s="10">
        <v>1114.17</v>
      </c>
      <c r="G484" s="193"/>
      <c r="H484" s="193"/>
    </row>
    <row r="485" spans="1:9" ht="47.25" customHeight="1">
      <c r="A485" s="15"/>
      <c r="B485" s="24">
        <v>1009</v>
      </c>
      <c r="C485" s="31" t="s">
        <v>1831</v>
      </c>
      <c r="D485" s="23"/>
      <c r="E485" s="10"/>
      <c r="F485" s="10"/>
      <c r="G485" s="193"/>
      <c r="H485" s="193"/>
    </row>
    <row r="486" spans="1:9" ht="20.100000000000001" customHeight="1">
      <c r="A486" s="15">
        <v>278</v>
      </c>
      <c r="B486" s="22" t="s">
        <v>515</v>
      </c>
      <c r="C486" s="124" t="s">
        <v>495</v>
      </c>
      <c r="D486" s="23" t="s">
        <v>473</v>
      </c>
      <c r="E486" s="10">
        <v>522.32000000000005</v>
      </c>
      <c r="F486" s="10">
        <v>611.11</v>
      </c>
      <c r="G486" s="193"/>
      <c r="H486" s="193"/>
    </row>
    <row r="487" spans="1:9" ht="20.100000000000001" customHeight="1">
      <c r="A487" s="15">
        <v>279</v>
      </c>
      <c r="B487" s="22" t="s">
        <v>516</v>
      </c>
      <c r="C487" s="124" t="s">
        <v>497</v>
      </c>
      <c r="D487" s="23" t="s">
        <v>473</v>
      </c>
      <c r="E487" s="10">
        <v>558.45000000000005</v>
      </c>
      <c r="F487" s="10">
        <v>653.39</v>
      </c>
      <c r="G487" s="193"/>
      <c r="H487" s="193"/>
    </row>
    <row r="488" spans="1:9" ht="20.100000000000001" customHeight="1">
      <c r="A488" s="15">
        <v>280</v>
      </c>
      <c r="B488" s="22" t="s">
        <v>517</v>
      </c>
      <c r="C488" s="124" t="s">
        <v>499</v>
      </c>
      <c r="D488" s="23" t="s">
        <v>473</v>
      </c>
      <c r="E488" s="10">
        <v>469.75</v>
      </c>
      <c r="F488" s="10">
        <v>549.61</v>
      </c>
      <c r="G488" s="193"/>
      <c r="H488" s="193"/>
    </row>
    <row r="489" spans="1:9" ht="20.100000000000001" customHeight="1">
      <c r="A489" s="15">
        <v>281</v>
      </c>
      <c r="B489" s="22" t="s">
        <v>518</v>
      </c>
      <c r="C489" s="124" t="s">
        <v>501</v>
      </c>
      <c r="D489" s="23" t="s">
        <v>473</v>
      </c>
      <c r="E489" s="10">
        <v>505.88</v>
      </c>
      <c r="F489" s="10">
        <v>591.88</v>
      </c>
      <c r="G489" s="193"/>
      <c r="H489" s="193"/>
    </row>
    <row r="490" spans="1:9" ht="58.5" customHeight="1">
      <c r="A490" s="15"/>
      <c r="B490" s="24">
        <v>1010</v>
      </c>
      <c r="C490" s="31" t="s">
        <v>1821</v>
      </c>
      <c r="D490" s="23"/>
      <c r="E490" s="10"/>
      <c r="F490" s="10"/>
      <c r="G490" s="193"/>
      <c r="H490" s="193"/>
    </row>
    <row r="491" spans="1:9" ht="20.100000000000001" customHeight="1">
      <c r="A491" s="15">
        <v>282</v>
      </c>
      <c r="B491" s="22" t="s">
        <v>519</v>
      </c>
      <c r="C491" s="124" t="s">
        <v>520</v>
      </c>
      <c r="D491" s="23" t="s">
        <v>473</v>
      </c>
      <c r="E491" s="10">
        <v>530.19000000000005</v>
      </c>
      <c r="F491" s="10">
        <v>620.32000000000005</v>
      </c>
      <c r="G491" s="193"/>
      <c r="H491" s="193"/>
    </row>
    <row r="492" spans="1:9" ht="20.100000000000001" customHeight="1">
      <c r="A492" s="15">
        <v>283</v>
      </c>
      <c r="B492" s="22" t="s">
        <v>521</v>
      </c>
      <c r="C492" s="124" t="s">
        <v>522</v>
      </c>
      <c r="D492" s="23" t="s">
        <v>473</v>
      </c>
      <c r="E492" s="10">
        <v>559.11</v>
      </c>
      <c r="F492" s="10">
        <v>654.16</v>
      </c>
      <c r="G492" s="193"/>
      <c r="H492" s="193"/>
    </row>
    <row r="493" spans="1:9" ht="45" customHeight="1">
      <c r="A493" s="4" t="s">
        <v>38</v>
      </c>
      <c r="B493" s="4" t="s">
        <v>39</v>
      </c>
      <c r="C493" s="5" t="s">
        <v>40</v>
      </c>
      <c r="D493" s="5" t="s">
        <v>41</v>
      </c>
      <c r="E493" s="100" t="s">
        <v>42</v>
      </c>
      <c r="F493" s="100" t="s">
        <v>43</v>
      </c>
      <c r="G493" s="193"/>
      <c r="H493" s="193"/>
    </row>
    <row r="494" spans="1:9" ht="31.35" customHeight="1">
      <c r="A494" s="15"/>
      <c r="B494" s="24">
        <v>1011</v>
      </c>
      <c r="C494" s="31" t="s">
        <v>523</v>
      </c>
      <c r="D494" s="23"/>
      <c r="E494" s="10"/>
      <c r="F494" s="10"/>
      <c r="G494" s="193"/>
      <c r="H494" s="193"/>
    </row>
    <row r="495" spans="1:9" ht="20.100000000000001" customHeight="1">
      <c r="A495" s="15">
        <v>284</v>
      </c>
      <c r="B495" s="22" t="s">
        <v>524</v>
      </c>
      <c r="C495" s="124" t="s">
        <v>525</v>
      </c>
      <c r="D495" s="23" t="s">
        <v>473</v>
      </c>
      <c r="E495" s="10">
        <v>574.38</v>
      </c>
      <c r="F495" s="10">
        <v>672.02</v>
      </c>
      <c r="G495" s="194" t="s">
        <v>1947</v>
      </c>
      <c r="H495" s="195"/>
      <c r="I495" s="195"/>
    </row>
    <row r="496" spans="1:9" ht="20.100000000000001" customHeight="1">
      <c r="A496" s="15">
        <v>285</v>
      </c>
      <c r="B496" s="22" t="s">
        <v>526</v>
      </c>
      <c r="C496" s="124" t="s">
        <v>527</v>
      </c>
      <c r="D496" s="23" t="s">
        <v>473</v>
      </c>
      <c r="E496" s="10">
        <v>605.71</v>
      </c>
      <c r="F496" s="10">
        <v>708.68</v>
      </c>
      <c r="G496" s="193"/>
      <c r="H496" s="193"/>
    </row>
    <row r="497" spans="1:9" ht="20.100000000000001" customHeight="1">
      <c r="A497" s="15"/>
      <c r="B497" s="24">
        <v>1012</v>
      </c>
      <c r="C497" s="25" t="s">
        <v>528</v>
      </c>
      <c r="D497" s="23"/>
      <c r="E497" s="10"/>
      <c r="F497" s="10"/>
      <c r="G497" s="193"/>
      <c r="H497" s="193"/>
    </row>
    <row r="498" spans="1:9" ht="20.100000000000001" customHeight="1">
      <c r="A498" s="15">
        <v>286</v>
      </c>
      <c r="B498" s="22" t="s">
        <v>529</v>
      </c>
      <c r="C498" s="124" t="s">
        <v>530</v>
      </c>
      <c r="D498" s="23" t="s">
        <v>473</v>
      </c>
      <c r="E498" s="10">
        <v>10.99</v>
      </c>
      <c r="F498" s="10">
        <v>12.86</v>
      </c>
      <c r="G498" s="193"/>
      <c r="H498" s="193"/>
    </row>
    <row r="499" spans="1:9" ht="20.100000000000001" customHeight="1">
      <c r="A499" s="15">
        <v>287</v>
      </c>
      <c r="B499" s="22" t="s">
        <v>531</v>
      </c>
      <c r="C499" s="124" t="s">
        <v>532</v>
      </c>
      <c r="D499" s="23" t="s">
        <v>473</v>
      </c>
      <c r="E499" s="10">
        <v>7.32</v>
      </c>
      <c r="F499" s="10">
        <v>8.56</v>
      </c>
      <c r="G499" s="193"/>
      <c r="H499" s="193"/>
    </row>
    <row r="500" spans="1:9" ht="38.85" customHeight="1">
      <c r="A500" s="15"/>
      <c r="B500" s="24">
        <v>1017</v>
      </c>
      <c r="C500" s="25" t="s">
        <v>533</v>
      </c>
      <c r="D500" s="16"/>
      <c r="E500" s="10"/>
      <c r="F500" s="10"/>
      <c r="G500" s="193"/>
      <c r="H500" s="193"/>
    </row>
    <row r="501" spans="1:9" ht="47.85" customHeight="1">
      <c r="A501" s="15">
        <v>288</v>
      </c>
      <c r="B501" s="15" t="s">
        <v>534</v>
      </c>
      <c r="C501" s="124" t="s">
        <v>535</v>
      </c>
      <c r="D501" s="16"/>
      <c r="E501" s="10"/>
      <c r="F501" s="10"/>
      <c r="G501" s="193"/>
      <c r="H501" s="193"/>
    </row>
    <row r="502" spans="1:9" ht="30">
      <c r="A502" s="15"/>
      <c r="B502" s="24">
        <v>1018</v>
      </c>
      <c r="C502" s="52" t="s">
        <v>536</v>
      </c>
      <c r="D502" s="16"/>
      <c r="E502" s="10"/>
      <c r="F502" s="10"/>
      <c r="G502" s="193"/>
      <c r="H502" s="193"/>
    </row>
    <row r="503" spans="1:9" ht="28.5">
      <c r="A503" s="15">
        <v>289</v>
      </c>
      <c r="B503" s="15" t="s">
        <v>537</v>
      </c>
      <c r="C503" s="125" t="s">
        <v>538</v>
      </c>
      <c r="D503" s="16"/>
      <c r="E503" s="10"/>
      <c r="F503" s="10"/>
      <c r="G503" s="193"/>
      <c r="H503" s="193"/>
    </row>
    <row r="504" spans="1:9" ht="20.100000000000001" customHeight="1">
      <c r="A504" s="15"/>
      <c r="B504" s="24">
        <v>1100</v>
      </c>
      <c r="C504" s="25" t="s">
        <v>356</v>
      </c>
      <c r="D504" s="23"/>
      <c r="E504" s="10"/>
      <c r="F504" s="10"/>
      <c r="G504" s="193"/>
      <c r="H504" s="193"/>
    </row>
    <row r="505" spans="1:9" ht="20.100000000000001" customHeight="1">
      <c r="A505" s="15"/>
      <c r="B505" s="22"/>
      <c r="C505" s="31" t="s">
        <v>539</v>
      </c>
      <c r="D505" s="23"/>
      <c r="E505" s="10"/>
      <c r="F505" s="10"/>
      <c r="G505" s="193"/>
      <c r="H505" s="193"/>
    </row>
    <row r="506" spans="1:9" ht="66.75" customHeight="1">
      <c r="A506" s="15"/>
      <c r="B506" s="24">
        <v>1101</v>
      </c>
      <c r="C506" s="31" t="s">
        <v>1822</v>
      </c>
      <c r="D506" s="23"/>
      <c r="E506" s="10"/>
      <c r="F506" s="10"/>
      <c r="G506" s="193"/>
      <c r="H506" s="193"/>
    </row>
    <row r="507" spans="1:9" ht="28.35" customHeight="1">
      <c r="A507" s="15">
        <v>290</v>
      </c>
      <c r="B507" s="22" t="s">
        <v>540</v>
      </c>
      <c r="C507" s="124" t="s">
        <v>541</v>
      </c>
      <c r="D507" s="23" t="s">
        <v>201</v>
      </c>
      <c r="E507" s="10">
        <v>226.46</v>
      </c>
      <c r="F507" s="10">
        <v>264.95999999999998</v>
      </c>
      <c r="G507" s="193"/>
      <c r="H507" s="193"/>
    </row>
    <row r="508" spans="1:9" ht="31.35" customHeight="1">
      <c r="A508" s="15">
        <v>291</v>
      </c>
      <c r="B508" s="22" t="s">
        <v>542</v>
      </c>
      <c r="C508" s="124" t="s">
        <v>543</v>
      </c>
      <c r="D508" s="23" t="s">
        <v>201</v>
      </c>
      <c r="E508" s="10">
        <v>290.08</v>
      </c>
      <c r="F508" s="10">
        <v>339.39</v>
      </c>
      <c r="G508" s="193"/>
      <c r="H508" s="193"/>
    </row>
    <row r="509" spans="1:9" ht="20.100000000000001" customHeight="1">
      <c r="A509" s="15">
        <v>292</v>
      </c>
      <c r="B509" s="22" t="s">
        <v>544</v>
      </c>
      <c r="C509" s="124" t="s">
        <v>545</v>
      </c>
      <c r="D509" s="23" t="s">
        <v>201</v>
      </c>
      <c r="E509" s="10">
        <v>277.37</v>
      </c>
      <c r="F509" s="10">
        <v>324.52</v>
      </c>
      <c r="G509" s="193"/>
      <c r="H509" s="193"/>
    </row>
    <row r="510" spans="1:9" ht="28.35" customHeight="1">
      <c r="A510" s="15">
        <v>293</v>
      </c>
      <c r="B510" s="22" t="s">
        <v>546</v>
      </c>
      <c r="C510" s="124" t="s">
        <v>547</v>
      </c>
      <c r="D510" s="23" t="s">
        <v>201</v>
      </c>
      <c r="E510" s="10">
        <v>353.7</v>
      </c>
      <c r="F510" s="10">
        <v>413.83</v>
      </c>
      <c r="G510" s="193"/>
      <c r="H510" s="193"/>
    </row>
    <row r="511" spans="1:9" ht="46.5" customHeight="1">
      <c r="A511" s="4" t="s">
        <v>38</v>
      </c>
      <c r="B511" s="4" t="s">
        <v>39</v>
      </c>
      <c r="C511" s="5" t="s">
        <v>40</v>
      </c>
      <c r="D511" s="5" t="s">
        <v>41</v>
      </c>
      <c r="E511" s="100" t="s">
        <v>42</v>
      </c>
      <c r="F511" s="100" t="s">
        <v>43</v>
      </c>
      <c r="G511" s="193"/>
      <c r="H511" s="193"/>
    </row>
    <row r="512" spans="1:9" ht="30.75" customHeight="1">
      <c r="A512" s="18"/>
      <c r="B512" s="24">
        <v>1102</v>
      </c>
      <c r="C512" s="31" t="s">
        <v>1686</v>
      </c>
      <c r="D512" s="23"/>
      <c r="E512" s="10"/>
      <c r="F512" s="10"/>
      <c r="G512" s="194" t="s">
        <v>1947</v>
      </c>
      <c r="H512" s="195"/>
      <c r="I512" s="195"/>
    </row>
    <row r="513" spans="1:8" ht="48.75" customHeight="1">
      <c r="A513" s="15"/>
      <c r="B513" s="22"/>
      <c r="C513" s="31" t="s">
        <v>1886</v>
      </c>
      <c r="D513" s="23"/>
      <c r="E513" s="10"/>
      <c r="F513" s="10"/>
      <c r="G513" s="193"/>
      <c r="H513" s="193"/>
    </row>
    <row r="514" spans="1:8" ht="28.35" customHeight="1">
      <c r="A514" s="15">
        <v>294</v>
      </c>
      <c r="B514" s="22" t="s">
        <v>548</v>
      </c>
      <c r="C514" s="124" t="s">
        <v>541</v>
      </c>
      <c r="D514" s="23" t="s">
        <v>473</v>
      </c>
      <c r="E514" s="10">
        <v>241.73</v>
      </c>
      <c r="F514" s="10">
        <v>282.82</v>
      </c>
      <c r="G514" s="193"/>
      <c r="H514" s="193"/>
    </row>
    <row r="515" spans="1:8" ht="31.5" customHeight="1">
      <c r="A515" s="15">
        <v>295</v>
      </c>
      <c r="B515" s="22" t="s">
        <v>549</v>
      </c>
      <c r="C515" s="124" t="s">
        <v>1688</v>
      </c>
      <c r="D515" s="23" t="s">
        <v>473</v>
      </c>
      <c r="E515" s="10">
        <v>307.89</v>
      </c>
      <c r="F515" s="10">
        <v>360.23</v>
      </c>
      <c r="G515" s="193"/>
      <c r="H515" s="193"/>
    </row>
    <row r="516" spans="1:8" ht="20.100000000000001" customHeight="1">
      <c r="A516" s="15">
        <v>296</v>
      </c>
      <c r="B516" s="22" t="s">
        <v>550</v>
      </c>
      <c r="C516" s="124" t="s">
        <v>551</v>
      </c>
      <c r="D516" s="23" t="s">
        <v>473</v>
      </c>
      <c r="E516" s="10">
        <v>287.52999999999997</v>
      </c>
      <c r="F516" s="10">
        <v>336.41</v>
      </c>
      <c r="G516" s="193"/>
      <c r="H516" s="193"/>
    </row>
    <row r="517" spans="1:8" ht="28.35" customHeight="1">
      <c r="A517" s="15">
        <v>297</v>
      </c>
      <c r="B517" s="22" t="s">
        <v>552</v>
      </c>
      <c r="C517" s="124" t="s">
        <v>547</v>
      </c>
      <c r="D517" s="23" t="s">
        <v>473</v>
      </c>
      <c r="E517" s="10">
        <v>368.98</v>
      </c>
      <c r="F517" s="10">
        <v>431.71</v>
      </c>
      <c r="G517" s="193"/>
      <c r="H517" s="193"/>
    </row>
    <row r="518" spans="1:8" ht="20.100000000000001" customHeight="1">
      <c r="A518" s="15"/>
      <c r="B518" s="24">
        <v>1103</v>
      </c>
      <c r="C518" s="31" t="s">
        <v>553</v>
      </c>
      <c r="D518" s="23"/>
      <c r="E518" s="10"/>
      <c r="F518" s="10"/>
      <c r="G518" s="193"/>
      <c r="H518" s="193"/>
    </row>
    <row r="519" spans="1:8" ht="31.35" customHeight="1">
      <c r="A519" s="15"/>
      <c r="B519" s="22"/>
      <c r="C519" s="31" t="s">
        <v>554</v>
      </c>
      <c r="D519" s="23"/>
      <c r="E519" s="10"/>
      <c r="F519" s="10"/>
      <c r="G519" s="193"/>
      <c r="H519" s="193"/>
    </row>
    <row r="520" spans="1:8" ht="20.100000000000001" customHeight="1">
      <c r="A520" s="15">
        <v>298</v>
      </c>
      <c r="B520" s="22" t="s">
        <v>555</v>
      </c>
      <c r="C520" s="124" t="s">
        <v>556</v>
      </c>
      <c r="D520" s="23" t="s">
        <v>201</v>
      </c>
      <c r="E520" s="10">
        <v>190.84</v>
      </c>
      <c r="F520" s="10">
        <v>223.28</v>
      </c>
      <c r="G520" s="193"/>
      <c r="H520" s="193"/>
    </row>
    <row r="521" spans="1:8" ht="20.100000000000001" customHeight="1">
      <c r="A521" s="15">
        <v>299</v>
      </c>
      <c r="B521" s="22" t="s">
        <v>557</v>
      </c>
      <c r="C521" s="124" t="s">
        <v>558</v>
      </c>
      <c r="D521" s="23" t="s">
        <v>201</v>
      </c>
      <c r="E521" s="10">
        <v>262.08999999999997</v>
      </c>
      <c r="F521" s="10">
        <v>306.64999999999998</v>
      </c>
      <c r="G521" s="193"/>
      <c r="H521" s="193"/>
    </row>
    <row r="522" spans="1:8" ht="32.85" customHeight="1">
      <c r="A522" s="15"/>
      <c r="B522" s="24">
        <v>1104</v>
      </c>
      <c r="C522" s="31" t="s">
        <v>1640</v>
      </c>
      <c r="D522" s="23"/>
      <c r="E522" s="10"/>
      <c r="F522" s="10"/>
      <c r="G522" s="193"/>
      <c r="H522" s="193"/>
    </row>
    <row r="523" spans="1:8" ht="20.100000000000001" customHeight="1">
      <c r="A523" s="15">
        <v>300</v>
      </c>
      <c r="B523" s="22" t="s">
        <v>559</v>
      </c>
      <c r="C523" s="124" t="s">
        <v>560</v>
      </c>
      <c r="D523" s="23" t="s">
        <v>473</v>
      </c>
      <c r="E523" s="10">
        <v>142.49</v>
      </c>
      <c r="F523" s="10">
        <v>166.71</v>
      </c>
      <c r="G523" s="193"/>
      <c r="H523" s="193"/>
    </row>
    <row r="524" spans="1:8" ht="20.100000000000001" customHeight="1">
      <c r="A524" s="15">
        <v>301</v>
      </c>
      <c r="B524" s="22" t="s">
        <v>561</v>
      </c>
      <c r="C524" s="124" t="s">
        <v>558</v>
      </c>
      <c r="D524" s="23" t="s">
        <v>473</v>
      </c>
      <c r="E524" s="10">
        <v>203.57</v>
      </c>
      <c r="F524" s="10">
        <v>238.18</v>
      </c>
      <c r="G524" s="193"/>
      <c r="H524" s="193"/>
    </row>
    <row r="525" spans="1:8" ht="35.1" customHeight="1">
      <c r="A525" s="15"/>
      <c r="B525" s="24">
        <v>1105</v>
      </c>
      <c r="C525" s="52" t="s">
        <v>562</v>
      </c>
      <c r="D525" s="23"/>
      <c r="E525" s="10"/>
      <c r="F525" s="10"/>
      <c r="G525" s="193"/>
      <c r="H525" s="193"/>
    </row>
    <row r="526" spans="1:8" ht="35.1" customHeight="1">
      <c r="A526" s="15">
        <v>302</v>
      </c>
      <c r="B526" s="22" t="s">
        <v>563</v>
      </c>
      <c r="C526" s="124" t="s">
        <v>564</v>
      </c>
      <c r="D526" s="23" t="s">
        <v>201</v>
      </c>
      <c r="E526" s="10">
        <v>279.91000000000003</v>
      </c>
      <c r="F526" s="10">
        <v>327.49</v>
      </c>
      <c r="G526" s="193"/>
      <c r="H526" s="193"/>
    </row>
    <row r="527" spans="1:8" ht="35.1" customHeight="1">
      <c r="A527" s="15">
        <v>303</v>
      </c>
      <c r="B527" s="22" t="s">
        <v>565</v>
      </c>
      <c r="C527" s="124" t="s">
        <v>566</v>
      </c>
      <c r="D527" s="23" t="s">
        <v>201</v>
      </c>
      <c r="E527" s="10">
        <v>412.21</v>
      </c>
      <c r="F527" s="10">
        <v>482.29</v>
      </c>
      <c r="G527" s="193"/>
      <c r="H527" s="193"/>
    </row>
    <row r="528" spans="1:8" ht="35.1" customHeight="1">
      <c r="A528" s="15">
        <v>304</v>
      </c>
      <c r="B528" s="22" t="s">
        <v>567</v>
      </c>
      <c r="C528" s="124" t="s">
        <v>568</v>
      </c>
      <c r="D528" s="23" t="s">
        <v>201</v>
      </c>
      <c r="E528" s="10">
        <v>338.43</v>
      </c>
      <c r="F528" s="10">
        <v>395.96</v>
      </c>
      <c r="G528" s="193"/>
      <c r="H528" s="193"/>
    </row>
    <row r="529" spans="1:9" ht="35.1" customHeight="1">
      <c r="A529" s="15">
        <v>305</v>
      </c>
      <c r="B529" s="22" t="s">
        <v>569</v>
      </c>
      <c r="C529" s="124" t="s">
        <v>570</v>
      </c>
      <c r="D529" s="23" t="s">
        <v>201</v>
      </c>
      <c r="E529" s="10">
        <v>493.65</v>
      </c>
      <c r="F529" s="10">
        <v>577.57000000000005</v>
      </c>
      <c r="G529" s="193"/>
      <c r="H529" s="193"/>
    </row>
    <row r="530" spans="1:9" ht="46.5" customHeight="1">
      <c r="A530" s="4" t="s">
        <v>38</v>
      </c>
      <c r="B530" s="4" t="s">
        <v>39</v>
      </c>
      <c r="C530" s="5" t="s">
        <v>40</v>
      </c>
      <c r="D530" s="5" t="s">
        <v>41</v>
      </c>
      <c r="E530" s="100" t="s">
        <v>42</v>
      </c>
      <c r="F530" s="100" t="s">
        <v>43</v>
      </c>
      <c r="G530" s="193"/>
      <c r="H530" s="193"/>
    </row>
    <row r="531" spans="1:9" ht="35.1" customHeight="1">
      <c r="A531" s="15"/>
      <c r="B531" s="24">
        <v>1106</v>
      </c>
      <c r="C531" s="31" t="s">
        <v>1641</v>
      </c>
      <c r="D531" s="23"/>
      <c r="E531" s="10"/>
      <c r="F531" s="10"/>
      <c r="G531" s="194" t="s">
        <v>1947</v>
      </c>
      <c r="H531" s="195"/>
      <c r="I531" s="195"/>
    </row>
    <row r="532" spans="1:9" ht="35.1" customHeight="1">
      <c r="A532" s="15">
        <v>306</v>
      </c>
      <c r="B532" s="22" t="s">
        <v>571</v>
      </c>
      <c r="C532" s="124" t="s">
        <v>564</v>
      </c>
      <c r="D532" s="23" t="s">
        <v>473</v>
      </c>
      <c r="E532" s="10">
        <v>328.26</v>
      </c>
      <c r="F532" s="10">
        <v>384.06</v>
      </c>
      <c r="G532" s="193"/>
      <c r="H532" s="193"/>
    </row>
    <row r="533" spans="1:9" ht="35.1" customHeight="1">
      <c r="A533" s="15">
        <v>307</v>
      </c>
      <c r="B533" s="22" t="s">
        <v>572</v>
      </c>
      <c r="C533" s="124" t="s">
        <v>566</v>
      </c>
      <c r="D533" s="23" t="s">
        <v>473</v>
      </c>
      <c r="E533" s="10">
        <v>475.84</v>
      </c>
      <c r="F533" s="10">
        <v>556.73</v>
      </c>
      <c r="G533" s="193"/>
      <c r="H533" s="193"/>
    </row>
    <row r="534" spans="1:9" ht="35.1" customHeight="1">
      <c r="A534" s="15">
        <v>308</v>
      </c>
      <c r="B534" s="22" t="s">
        <v>573</v>
      </c>
      <c r="C534" s="124" t="s">
        <v>568</v>
      </c>
      <c r="D534" s="23" t="s">
        <v>473</v>
      </c>
      <c r="E534" s="10">
        <v>353.7</v>
      </c>
      <c r="F534" s="10">
        <v>413.83</v>
      </c>
      <c r="G534" s="193"/>
      <c r="H534" s="193"/>
    </row>
    <row r="535" spans="1:9" ht="35.1" customHeight="1">
      <c r="A535" s="15">
        <v>309</v>
      </c>
      <c r="B535" s="22" t="s">
        <v>574</v>
      </c>
      <c r="C535" s="124" t="s">
        <v>1693</v>
      </c>
      <c r="D535" s="23" t="s">
        <v>473</v>
      </c>
      <c r="E535" s="10">
        <v>514.01</v>
      </c>
      <c r="F535" s="10">
        <v>601.39</v>
      </c>
      <c r="G535" s="193"/>
      <c r="H535" s="193"/>
    </row>
    <row r="536" spans="1:9" ht="20.100000000000001" customHeight="1">
      <c r="A536" s="18"/>
      <c r="B536" s="35">
        <v>1107</v>
      </c>
      <c r="C536" s="31" t="s">
        <v>575</v>
      </c>
      <c r="D536" s="23"/>
      <c r="E536" s="10"/>
      <c r="F536" s="10"/>
      <c r="G536" s="193"/>
      <c r="H536" s="193"/>
    </row>
    <row r="537" spans="1:9" ht="35.1" customHeight="1">
      <c r="A537" s="15">
        <v>310</v>
      </c>
      <c r="B537" s="15" t="s">
        <v>576</v>
      </c>
      <c r="C537" s="124" t="s">
        <v>1642</v>
      </c>
      <c r="D537" s="16" t="s">
        <v>473</v>
      </c>
      <c r="E537" s="10">
        <v>572.98</v>
      </c>
      <c r="F537" s="10">
        <v>670.39</v>
      </c>
      <c r="G537" s="193"/>
      <c r="H537" s="193"/>
    </row>
    <row r="538" spans="1:9" ht="35.1" customHeight="1">
      <c r="A538" s="15">
        <v>311</v>
      </c>
      <c r="B538" s="15" t="s">
        <v>577</v>
      </c>
      <c r="C538" s="124" t="s">
        <v>578</v>
      </c>
      <c r="D538" s="16" t="s">
        <v>473</v>
      </c>
      <c r="E538" s="10">
        <v>143.24</v>
      </c>
      <c r="F538" s="10">
        <v>167.59</v>
      </c>
      <c r="G538" s="193"/>
      <c r="H538" s="193"/>
    </row>
    <row r="539" spans="1:9" ht="89.85" customHeight="1">
      <c r="A539" s="15"/>
      <c r="B539" s="24">
        <v>1150</v>
      </c>
      <c r="C539" s="25" t="s">
        <v>579</v>
      </c>
      <c r="D539" s="16"/>
      <c r="E539" s="10"/>
      <c r="F539" s="10"/>
      <c r="G539" s="193"/>
      <c r="H539" s="193"/>
    </row>
    <row r="540" spans="1:9" ht="20.100000000000001" customHeight="1">
      <c r="A540" s="108">
        <v>312</v>
      </c>
      <c r="B540" s="22" t="s">
        <v>580</v>
      </c>
      <c r="C540" s="124" t="s">
        <v>581</v>
      </c>
      <c r="D540" s="23" t="s">
        <v>582</v>
      </c>
      <c r="E540" s="10">
        <v>14.2</v>
      </c>
      <c r="F540" s="10">
        <v>16.61</v>
      </c>
      <c r="G540" s="193"/>
      <c r="H540" s="193"/>
    </row>
    <row r="541" spans="1:9" ht="20.100000000000001" customHeight="1">
      <c r="A541" s="108"/>
      <c r="B541" s="91">
        <v>1151</v>
      </c>
      <c r="C541" s="44" t="s">
        <v>1859</v>
      </c>
      <c r="D541" s="107"/>
      <c r="E541" s="10"/>
      <c r="F541" s="10"/>
      <c r="G541" s="193"/>
      <c r="H541" s="193"/>
    </row>
    <row r="542" spans="1:9" ht="20.100000000000001" customHeight="1">
      <c r="A542" s="108">
        <v>313</v>
      </c>
      <c r="B542" s="106">
        <v>1151.0999999999999</v>
      </c>
      <c r="C542" s="165" t="s">
        <v>1871</v>
      </c>
      <c r="D542" s="107" t="s">
        <v>162</v>
      </c>
      <c r="E542" s="10">
        <v>2.2599999999999998</v>
      </c>
      <c r="F542" s="10">
        <v>2.64</v>
      </c>
      <c r="G542" s="193"/>
      <c r="H542" s="193"/>
    </row>
    <row r="543" spans="1:9" ht="20.100000000000001" customHeight="1">
      <c r="A543" s="108">
        <v>314</v>
      </c>
      <c r="B543" s="106">
        <v>1151.2</v>
      </c>
      <c r="C543" s="165" t="s">
        <v>1872</v>
      </c>
      <c r="D543" s="107" t="s">
        <v>162</v>
      </c>
      <c r="E543" s="10">
        <v>5.0199999999999996</v>
      </c>
      <c r="F543" s="10">
        <v>5.87</v>
      </c>
      <c r="G543" s="193"/>
      <c r="H543" s="193"/>
    </row>
    <row r="544" spans="1:9" ht="18" customHeight="1">
      <c r="A544" s="15"/>
      <c r="B544" s="38">
        <v>1200</v>
      </c>
      <c r="C544" s="39" t="s">
        <v>583</v>
      </c>
      <c r="D544" s="45"/>
      <c r="E544" s="157"/>
      <c r="F544" s="10"/>
      <c r="G544" s="193"/>
      <c r="H544" s="193"/>
    </row>
    <row r="545" spans="1:9" ht="31.5" customHeight="1">
      <c r="A545" s="15"/>
      <c r="B545" s="24"/>
      <c r="C545" s="25" t="s">
        <v>584</v>
      </c>
      <c r="D545" s="23"/>
      <c r="E545" s="10"/>
      <c r="F545" s="10"/>
      <c r="G545" s="193"/>
      <c r="H545" s="193"/>
    </row>
    <row r="546" spans="1:9" ht="83.1" customHeight="1">
      <c r="A546" s="15">
        <v>315</v>
      </c>
      <c r="B546" s="15" t="s">
        <v>585</v>
      </c>
      <c r="C546" s="124" t="s">
        <v>1854</v>
      </c>
      <c r="D546" s="16" t="s">
        <v>201</v>
      </c>
      <c r="E546" s="10">
        <v>2781.87</v>
      </c>
      <c r="F546" s="10">
        <v>3254.79</v>
      </c>
      <c r="G546" s="193"/>
      <c r="H546" s="193"/>
    </row>
    <row r="547" spans="1:9" ht="31.5" customHeight="1">
      <c r="A547" s="15">
        <v>316</v>
      </c>
      <c r="B547" s="22" t="s">
        <v>586</v>
      </c>
      <c r="C547" s="124" t="s">
        <v>1643</v>
      </c>
      <c r="D547" s="23" t="s">
        <v>201</v>
      </c>
      <c r="E547" s="10">
        <v>1129.6099999999999</v>
      </c>
      <c r="F547" s="10">
        <v>1321.64</v>
      </c>
      <c r="G547" s="193"/>
      <c r="H547" s="193"/>
    </row>
    <row r="548" spans="1:9" ht="45" customHeight="1">
      <c r="A548" s="4" t="s">
        <v>38</v>
      </c>
      <c r="B548" s="4" t="s">
        <v>39</v>
      </c>
      <c r="C548" s="5" t="s">
        <v>40</v>
      </c>
      <c r="D548" s="5" t="s">
        <v>41</v>
      </c>
      <c r="E548" s="100" t="s">
        <v>42</v>
      </c>
      <c r="F548" s="100" t="s">
        <v>43</v>
      </c>
      <c r="G548" s="193"/>
      <c r="H548" s="193"/>
    </row>
    <row r="549" spans="1:9" ht="44.1" customHeight="1">
      <c r="A549" s="15">
        <v>317</v>
      </c>
      <c r="B549" s="22" t="s">
        <v>587</v>
      </c>
      <c r="C549" s="124" t="s">
        <v>1644</v>
      </c>
      <c r="D549" s="23" t="s">
        <v>201</v>
      </c>
      <c r="E549" s="10">
        <v>4402.57</v>
      </c>
      <c r="F549" s="10">
        <v>5151.01</v>
      </c>
      <c r="G549" s="194" t="s">
        <v>1947</v>
      </c>
      <c r="H549" s="195"/>
      <c r="I549" s="195"/>
    </row>
    <row r="550" spans="1:9" ht="69" customHeight="1">
      <c r="A550" s="15">
        <v>318</v>
      </c>
      <c r="B550" s="22" t="s">
        <v>588</v>
      </c>
      <c r="C550" s="124" t="s">
        <v>1779</v>
      </c>
      <c r="D550" s="23" t="s">
        <v>201</v>
      </c>
      <c r="E550" s="10">
        <v>4034.86</v>
      </c>
      <c r="F550" s="10">
        <v>4720.79</v>
      </c>
      <c r="G550" s="193"/>
      <c r="H550" s="193"/>
    </row>
    <row r="551" spans="1:9" ht="33" customHeight="1">
      <c r="A551" s="15">
        <v>319</v>
      </c>
      <c r="B551" s="22" t="s">
        <v>589</v>
      </c>
      <c r="C551" s="165" t="s">
        <v>590</v>
      </c>
      <c r="D551" s="16" t="s">
        <v>201</v>
      </c>
      <c r="E551" s="10">
        <v>1384.79</v>
      </c>
      <c r="F551" s="10">
        <v>1620.2</v>
      </c>
      <c r="G551" s="193"/>
      <c r="H551" s="193"/>
    </row>
    <row r="552" spans="1:9" ht="20.100000000000001" customHeight="1">
      <c r="A552" s="15">
        <v>320</v>
      </c>
      <c r="B552" s="22" t="s">
        <v>591</v>
      </c>
      <c r="C552" s="124" t="s">
        <v>592</v>
      </c>
      <c r="D552" s="23" t="s">
        <v>201</v>
      </c>
      <c r="E552" s="10">
        <v>24.92</v>
      </c>
      <c r="F552" s="10">
        <v>29.16</v>
      </c>
      <c r="G552" s="193"/>
      <c r="H552" s="193"/>
    </row>
    <row r="553" spans="1:9" ht="28.5">
      <c r="A553" s="15">
        <v>321</v>
      </c>
      <c r="B553" s="22" t="s">
        <v>593</v>
      </c>
      <c r="C553" s="132" t="s">
        <v>594</v>
      </c>
      <c r="D553" s="23" t="s">
        <v>201</v>
      </c>
      <c r="E553" s="10">
        <v>12.9</v>
      </c>
      <c r="F553" s="10">
        <v>15.09</v>
      </c>
      <c r="G553" s="193"/>
      <c r="H553" s="193"/>
    </row>
    <row r="554" spans="1:9" ht="28.5">
      <c r="A554" s="15">
        <v>322</v>
      </c>
      <c r="B554" s="22" t="s">
        <v>595</v>
      </c>
      <c r="C554" s="124" t="s">
        <v>596</v>
      </c>
      <c r="D554" s="23" t="s">
        <v>201</v>
      </c>
      <c r="E554" s="10">
        <v>148.21</v>
      </c>
      <c r="F554" s="10">
        <v>173.41</v>
      </c>
      <c r="G554" s="193"/>
      <c r="H554" s="193"/>
    </row>
    <row r="555" spans="1:9" ht="28.5">
      <c r="A555" s="15">
        <v>323</v>
      </c>
      <c r="B555" s="22" t="s">
        <v>597</v>
      </c>
      <c r="C555" s="124" t="s">
        <v>598</v>
      </c>
      <c r="D555" s="23" t="s">
        <v>201</v>
      </c>
      <c r="E555" s="10">
        <v>341.3</v>
      </c>
      <c r="F555" s="10">
        <v>399.32</v>
      </c>
      <c r="G555" s="193"/>
      <c r="H555" s="193"/>
    </row>
    <row r="556" spans="1:9" ht="42.75">
      <c r="A556" s="15">
        <v>324</v>
      </c>
      <c r="B556" s="22" t="s">
        <v>599</v>
      </c>
      <c r="C556" s="124" t="s">
        <v>1645</v>
      </c>
      <c r="D556" s="23" t="s">
        <v>201</v>
      </c>
      <c r="E556" s="10">
        <v>683.69</v>
      </c>
      <c r="F556" s="10">
        <v>799.92</v>
      </c>
      <c r="G556" s="193"/>
      <c r="H556" s="193"/>
    </row>
    <row r="557" spans="1:9" ht="28.5">
      <c r="A557" s="15">
        <v>325</v>
      </c>
      <c r="B557" s="22" t="s">
        <v>600</v>
      </c>
      <c r="C557" s="124" t="s">
        <v>601</v>
      </c>
      <c r="D557" s="23" t="s">
        <v>201</v>
      </c>
      <c r="E557" s="10">
        <v>245.1</v>
      </c>
      <c r="F557" s="10">
        <v>286.77</v>
      </c>
      <c r="G557" s="193"/>
      <c r="H557" s="193"/>
    </row>
    <row r="558" spans="1:9" ht="44.25">
      <c r="A558" s="15">
        <v>326</v>
      </c>
      <c r="B558" s="22" t="s">
        <v>602</v>
      </c>
      <c r="C558" s="132" t="s">
        <v>1819</v>
      </c>
      <c r="D558" s="23" t="s">
        <v>201</v>
      </c>
      <c r="E558" s="10">
        <v>507.08</v>
      </c>
      <c r="F558" s="10">
        <v>593.28</v>
      </c>
      <c r="G558" s="193"/>
      <c r="H558" s="193"/>
    </row>
    <row r="559" spans="1:9" ht="44.25">
      <c r="A559" s="15">
        <v>327</v>
      </c>
      <c r="B559" s="22" t="s">
        <v>603</v>
      </c>
      <c r="C559" s="132" t="s">
        <v>1820</v>
      </c>
      <c r="D559" s="23" t="s">
        <v>201</v>
      </c>
      <c r="E559" s="10">
        <v>494.04</v>
      </c>
      <c r="F559" s="10">
        <v>578.03</v>
      </c>
      <c r="G559" s="193"/>
      <c r="H559" s="193"/>
    </row>
    <row r="560" spans="1:9" ht="46.5" customHeight="1">
      <c r="A560" s="4" t="s">
        <v>38</v>
      </c>
      <c r="B560" s="4" t="s">
        <v>39</v>
      </c>
      <c r="C560" s="5" t="s">
        <v>40</v>
      </c>
      <c r="D560" s="5" t="s">
        <v>41</v>
      </c>
      <c r="E560" s="100" t="s">
        <v>42</v>
      </c>
      <c r="F560" s="100" t="s">
        <v>43</v>
      </c>
      <c r="G560" s="193"/>
      <c r="H560" s="193"/>
    </row>
    <row r="561" spans="1:17" ht="48.75" customHeight="1">
      <c r="A561" s="15">
        <v>328</v>
      </c>
      <c r="B561" s="22" t="s">
        <v>604</v>
      </c>
      <c r="C561" s="132" t="s">
        <v>1817</v>
      </c>
      <c r="D561" s="23" t="s">
        <v>201</v>
      </c>
      <c r="E561" s="10">
        <v>962.6</v>
      </c>
      <c r="F561" s="10">
        <v>1126.24</v>
      </c>
      <c r="G561" s="193"/>
      <c r="H561" s="193"/>
    </row>
    <row r="562" spans="1:17" ht="28.5">
      <c r="A562" s="15">
        <v>329</v>
      </c>
      <c r="B562" s="22" t="s">
        <v>605</v>
      </c>
      <c r="C562" s="124" t="s">
        <v>1730</v>
      </c>
      <c r="D562" s="23" t="s">
        <v>201</v>
      </c>
      <c r="E562" s="10">
        <v>484.07</v>
      </c>
      <c r="F562" s="10">
        <v>566.36</v>
      </c>
      <c r="G562" s="193"/>
      <c r="H562" s="193"/>
    </row>
    <row r="563" spans="1:17" ht="72.75">
      <c r="A563" s="15">
        <v>330</v>
      </c>
      <c r="B563" s="22" t="s">
        <v>606</v>
      </c>
      <c r="C563" s="124" t="s">
        <v>1818</v>
      </c>
      <c r="D563" s="23" t="s">
        <v>201</v>
      </c>
      <c r="E563" s="10">
        <v>408.81</v>
      </c>
      <c r="F563" s="10">
        <v>478.31</v>
      </c>
      <c r="G563" s="193"/>
      <c r="H563" s="193"/>
    </row>
    <row r="564" spans="1:17" ht="37.5" customHeight="1">
      <c r="A564" s="15">
        <v>331</v>
      </c>
      <c r="B564" s="22" t="s">
        <v>607</v>
      </c>
      <c r="C564" s="165" t="s">
        <v>608</v>
      </c>
      <c r="D564" s="23" t="s">
        <v>201</v>
      </c>
      <c r="E564" s="10">
        <v>2190.56</v>
      </c>
      <c r="F564" s="10">
        <v>2562.96</v>
      </c>
      <c r="G564" s="193"/>
      <c r="H564" s="193"/>
    </row>
    <row r="565" spans="1:17" ht="42.6" customHeight="1">
      <c r="A565" s="15">
        <v>332</v>
      </c>
      <c r="B565" s="22" t="s">
        <v>609</v>
      </c>
      <c r="C565" s="165" t="s">
        <v>1676</v>
      </c>
      <c r="D565" s="23"/>
      <c r="E565" s="10"/>
      <c r="F565" s="10"/>
      <c r="G565" s="193"/>
      <c r="H565" s="193"/>
    </row>
    <row r="566" spans="1:17" ht="46.35" customHeight="1">
      <c r="A566" s="15">
        <v>333</v>
      </c>
      <c r="B566" s="35">
        <v>1201</v>
      </c>
      <c r="C566" s="31" t="s">
        <v>1887</v>
      </c>
      <c r="D566" s="23" t="s">
        <v>1452</v>
      </c>
      <c r="E566" s="10">
        <v>2</v>
      </c>
      <c r="F566" s="10">
        <v>2.34</v>
      </c>
      <c r="G566" s="193"/>
      <c r="H566" s="193"/>
    </row>
    <row r="567" spans="1:17" s="20" customFormat="1" ht="49.35" customHeight="1">
      <c r="A567" s="4" t="s">
        <v>38</v>
      </c>
      <c r="B567" s="4" t="s">
        <v>39</v>
      </c>
      <c r="C567" s="5" t="s">
        <v>40</v>
      </c>
      <c r="D567" s="5" t="s">
        <v>41</v>
      </c>
      <c r="E567" s="100" t="s">
        <v>42</v>
      </c>
      <c r="F567" s="100" t="s">
        <v>43</v>
      </c>
      <c r="G567" s="193"/>
      <c r="H567" s="193"/>
      <c r="I567" s="6"/>
      <c r="J567" s="6"/>
      <c r="K567" s="6"/>
      <c r="L567" s="6"/>
      <c r="M567" s="6"/>
      <c r="N567" s="6"/>
      <c r="O567" s="6"/>
      <c r="P567" s="6"/>
      <c r="Q567" s="6"/>
    </row>
    <row r="568" spans="1:17" ht="20.100000000000001" customHeight="1">
      <c r="A568" s="15"/>
      <c r="B568" s="22"/>
      <c r="C568" s="4" t="s">
        <v>610</v>
      </c>
      <c r="D568" s="23"/>
      <c r="E568" s="10"/>
      <c r="F568" s="10"/>
      <c r="G568" s="193"/>
      <c r="H568" s="193"/>
    </row>
    <row r="569" spans="1:17" ht="20.100000000000001" customHeight="1">
      <c r="A569" s="15"/>
      <c r="B569" s="24">
        <v>1300</v>
      </c>
      <c r="C569" s="25" t="s">
        <v>611</v>
      </c>
      <c r="D569" s="23"/>
      <c r="E569" s="10"/>
      <c r="F569" s="10"/>
      <c r="G569" s="194" t="s">
        <v>1947</v>
      </c>
      <c r="H569" s="195"/>
      <c r="I569" s="195"/>
    </row>
    <row r="570" spans="1:17" ht="29.85" customHeight="1">
      <c r="A570" s="15"/>
      <c r="B570" s="22"/>
      <c r="C570" s="31" t="s">
        <v>612</v>
      </c>
      <c r="D570" s="23"/>
      <c r="E570" s="10"/>
      <c r="F570" s="10"/>
      <c r="G570" s="193"/>
      <c r="H570" s="193"/>
    </row>
    <row r="571" spans="1:17">
      <c r="A571" s="15"/>
      <c r="B571" s="24">
        <v>1301</v>
      </c>
      <c r="C571" s="31" t="s">
        <v>613</v>
      </c>
      <c r="D571" s="23"/>
      <c r="E571" s="10"/>
      <c r="F571" s="10"/>
      <c r="G571" s="193"/>
      <c r="H571" s="193"/>
    </row>
    <row r="572" spans="1:17" ht="44.1" customHeight="1">
      <c r="A572" s="15"/>
      <c r="B572" s="22"/>
      <c r="C572" s="31" t="s">
        <v>1646</v>
      </c>
      <c r="D572" s="23"/>
      <c r="E572" s="10"/>
      <c r="F572" s="10"/>
      <c r="G572" s="193"/>
      <c r="H572" s="193"/>
    </row>
    <row r="573" spans="1:17" ht="24.95" customHeight="1">
      <c r="A573" s="15">
        <v>334</v>
      </c>
      <c r="B573" s="22" t="s">
        <v>614</v>
      </c>
      <c r="C573" s="124" t="s">
        <v>615</v>
      </c>
      <c r="D573" s="23" t="s">
        <v>201</v>
      </c>
      <c r="E573" s="10">
        <v>1114.94</v>
      </c>
      <c r="F573" s="10">
        <v>1304.48</v>
      </c>
      <c r="G573" s="193"/>
      <c r="H573" s="193"/>
    </row>
    <row r="574" spans="1:17" ht="31.5" customHeight="1">
      <c r="A574" s="15">
        <v>335</v>
      </c>
      <c r="B574" s="22" t="s">
        <v>616</v>
      </c>
      <c r="C574" s="124" t="s">
        <v>617</v>
      </c>
      <c r="D574" s="23" t="s">
        <v>201</v>
      </c>
      <c r="E574" s="10">
        <v>1391.89</v>
      </c>
      <c r="F574" s="10">
        <v>1628.51</v>
      </c>
      <c r="G574" s="193"/>
      <c r="H574" s="193"/>
    </row>
    <row r="575" spans="1:17" ht="35.1" customHeight="1">
      <c r="A575" s="15">
        <v>336</v>
      </c>
      <c r="B575" s="22" t="s">
        <v>618</v>
      </c>
      <c r="C575" s="124" t="s">
        <v>619</v>
      </c>
      <c r="D575" s="23" t="s">
        <v>201</v>
      </c>
      <c r="E575" s="10">
        <v>697.14</v>
      </c>
      <c r="F575" s="10">
        <v>815.65</v>
      </c>
      <c r="G575" s="193"/>
      <c r="H575" s="193"/>
    </row>
    <row r="576" spans="1:17" ht="35.1" customHeight="1">
      <c r="A576" s="15">
        <v>337</v>
      </c>
      <c r="B576" s="22" t="s">
        <v>620</v>
      </c>
      <c r="C576" s="124" t="s">
        <v>621</v>
      </c>
      <c r="D576" s="23" t="s">
        <v>201</v>
      </c>
      <c r="E576" s="10">
        <v>835.6</v>
      </c>
      <c r="F576" s="10">
        <v>977.65</v>
      </c>
      <c r="G576" s="193"/>
      <c r="H576" s="193"/>
    </row>
    <row r="577" spans="1:17" ht="20.100000000000001" customHeight="1">
      <c r="A577" s="15">
        <v>338</v>
      </c>
      <c r="B577" s="22" t="s">
        <v>622</v>
      </c>
      <c r="C577" s="124" t="s">
        <v>623</v>
      </c>
      <c r="D577" s="23" t="s">
        <v>201</v>
      </c>
      <c r="E577" s="10">
        <v>1303.55</v>
      </c>
      <c r="F577" s="10">
        <v>1525.15</v>
      </c>
      <c r="G577" s="193"/>
      <c r="H577" s="193"/>
    </row>
    <row r="578" spans="1:17" ht="20.100000000000001" customHeight="1">
      <c r="A578" s="15">
        <v>339</v>
      </c>
      <c r="B578" s="22" t="s">
        <v>624</v>
      </c>
      <c r="C578" s="124" t="s">
        <v>625</v>
      </c>
      <c r="D578" s="23" t="s">
        <v>201</v>
      </c>
      <c r="E578" s="10">
        <v>1633</v>
      </c>
      <c r="F578" s="10">
        <v>1910.61</v>
      </c>
      <c r="G578" s="193"/>
      <c r="H578" s="193"/>
    </row>
    <row r="579" spans="1:17" ht="35.1" customHeight="1">
      <c r="A579" s="15">
        <v>340</v>
      </c>
      <c r="B579" s="22" t="s">
        <v>626</v>
      </c>
      <c r="C579" s="124" t="s">
        <v>627</v>
      </c>
      <c r="D579" s="23" t="s">
        <v>201</v>
      </c>
      <c r="E579" s="10">
        <v>816.52</v>
      </c>
      <c r="F579" s="10">
        <v>955.33</v>
      </c>
      <c r="G579" s="193"/>
      <c r="H579" s="193"/>
    </row>
    <row r="580" spans="1:17" ht="29.85" customHeight="1">
      <c r="A580" s="15">
        <v>341</v>
      </c>
      <c r="B580" s="22" t="s">
        <v>628</v>
      </c>
      <c r="C580" s="124" t="s">
        <v>629</v>
      </c>
      <c r="D580" s="23" t="s">
        <v>201</v>
      </c>
      <c r="E580" s="10">
        <v>974.09</v>
      </c>
      <c r="F580" s="10">
        <v>1139.69</v>
      </c>
      <c r="G580" s="193"/>
      <c r="H580" s="193"/>
    </row>
    <row r="581" spans="1:17" ht="20.100000000000001" customHeight="1">
      <c r="A581" s="18"/>
      <c r="B581" s="24">
        <v>1302</v>
      </c>
      <c r="C581" s="31" t="s">
        <v>630</v>
      </c>
      <c r="D581" s="23"/>
      <c r="E581" s="10"/>
      <c r="F581" s="10"/>
      <c r="G581" s="193"/>
      <c r="H581" s="193"/>
    </row>
    <row r="582" spans="1:17" ht="54.6" customHeight="1">
      <c r="A582" s="15"/>
      <c r="B582" s="22"/>
      <c r="C582" s="31" t="s">
        <v>1647</v>
      </c>
      <c r="D582" s="23"/>
      <c r="E582" s="10"/>
      <c r="F582" s="10"/>
      <c r="G582" s="193"/>
      <c r="H582" s="193"/>
    </row>
    <row r="583" spans="1:17" ht="22.5" customHeight="1">
      <c r="A583" s="15">
        <v>342</v>
      </c>
      <c r="B583" s="148" t="s">
        <v>631</v>
      </c>
      <c r="C583" s="149" t="s">
        <v>632</v>
      </c>
      <c r="D583" s="23" t="s">
        <v>201</v>
      </c>
      <c r="E583" s="10">
        <v>510.73</v>
      </c>
      <c r="F583" s="10">
        <v>597.54999999999995</v>
      </c>
      <c r="G583" s="193"/>
      <c r="H583" s="193"/>
    </row>
    <row r="584" spans="1:17" ht="20.100000000000001" customHeight="1">
      <c r="A584" s="15">
        <v>343</v>
      </c>
      <c r="B584" s="22" t="s">
        <v>633</v>
      </c>
      <c r="C584" s="124" t="s">
        <v>634</v>
      </c>
      <c r="D584" s="23" t="s">
        <v>201</v>
      </c>
      <c r="E584" s="10">
        <v>641.98</v>
      </c>
      <c r="F584" s="10">
        <v>751.12</v>
      </c>
      <c r="G584" s="193"/>
      <c r="H584" s="193"/>
    </row>
    <row r="585" spans="1:17" ht="35.1" customHeight="1">
      <c r="A585" s="15">
        <v>344</v>
      </c>
      <c r="B585" s="22" t="s">
        <v>635</v>
      </c>
      <c r="C585" s="124" t="s">
        <v>636</v>
      </c>
      <c r="D585" s="23" t="s">
        <v>201</v>
      </c>
      <c r="E585" s="10">
        <v>288.77999999999997</v>
      </c>
      <c r="F585" s="10">
        <v>337.87</v>
      </c>
      <c r="G585" s="193"/>
      <c r="H585" s="193"/>
    </row>
    <row r="586" spans="1:17" ht="35.1" customHeight="1">
      <c r="A586" s="15">
        <v>345</v>
      </c>
      <c r="B586" s="22" t="s">
        <v>637</v>
      </c>
      <c r="C586" s="124" t="s">
        <v>638</v>
      </c>
      <c r="D586" s="23" t="s">
        <v>201</v>
      </c>
      <c r="E586" s="10">
        <v>362.75</v>
      </c>
      <c r="F586" s="10">
        <v>424.42</v>
      </c>
      <c r="G586" s="193"/>
      <c r="H586" s="193"/>
    </row>
    <row r="587" spans="1:17" ht="20.100000000000001" customHeight="1">
      <c r="A587" s="15">
        <v>346</v>
      </c>
      <c r="B587" s="22" t="s">
        <v>639</v>
      </c>
      <c r="C587" s="124" t="s">
        <v>623</v>
      </c>
      <c r="D587" s="23" t="s">
        <v>201</v>
      </c>
      <c r="E587" s="10">
        <v>599.03</v>
      </c>
      <c r="F587" s="10">
        <v>700.87</v>
      </c>
      <c r="G587" s="193"/>
      <c r="H587" s="193"/>
    </row>
    <row r="588" spans="1:17" ht="20.100000000000001" customHeight="1">
      <c r="A588" s="15">
        <v>347</v>
      </c>
      <c r="B588" s="22" t="s">
        <v>640</v>
      </c>
      <c r="C588" s="124" t="s">
        <v>625</v>
      </c>
      <c r="D588" s="23" t="s">
        <v>201</v>
      </c>
      <c r="E588" s="10">
        <v>754.16</v>
      </c>
      <c r="F588" s="10">
        <v>882.37</v>
      </c>
      <c r="G588" s="193"/>
      <c r="H588" s="193"/>
    </row>
    <row r="589" spans="1:17" ht="35.1" customHeight="1">
      <c r="A589" s="15">
        <v>348</v>
      </c>
      <c r="B589" s="22" t="s">
        <v>641</v>
      </c>
      <c r="C589" s="124" t="s">
        <v>627</v>
      </c>
      <c r="D589" s="23" t="s">
        <v>201</v>
      </c>
      <c r="E589" s="10">
        <v>298.32</v>
      </c>
      <c r="F589" s="10">
        <v>349.03</v>
      </c>
      <c r="G589" s="193"/>
      <c r="H589" s="193"/>
    </row>
    <row r="590" spans="1:17" ht="33" customHeight="1">
      <c r="A590" s="15">
        <v>349</v>
      </c>
      <c r="B590" s="22" t="s">
        <v>642</v>
      </c>
      <c r="C590" s="124" t="s">
        <v>629</v>
      </c>
      <c r="D590" s="23" t="s">
        <v>201</v>
      </c>
      <c r="E590" s="10">
        <v>377.08</v>
      </c>
      <c r="F590" s="10">
        <v>441.18</v>
      </c>
      <c r="G590" s="193"/>
      <c r="H590" s="193"/>
    </row>
    <row r="591" spans="1:17" s="20" customFormat="1" ht="48.6" customHeight="1">
      <c r="A591" s="4" t="s">
        <v>38</v>
      </c>
      <c r="B591" s="4" t="s">
        <v>39</v>
      </c>
      <c r="C591" s="5" t="s">
        <v>40</v>
      </c>
      <c r="D591" s="5" t="s">
        <v>41</v>
      </c>
      <c r="E591" s="100" t="s">
        <v>42</v>
      </c>
      <c r="F591" s="100" t="s">
        <v>43</v>
      </c>
      <c r="G591" s="193"/>
      <c r="H591" s="193"/>
      <c r="I591" s="6"/>
      <c r="J591" s="6"/>
      <c r="K591" s="6"/>
      <c r="L591" s="6"/>
      <c r="M591" s="6"/>
      <c r="N591" s="6"/>
      <c r="O591" s="6"/>
      <c r="P591" s="6"/>
      <c r="Q591" s="6"/>
    </row>
    <row r="592" spans="1:17" ht="60">
      <c r="A592" s="15"/>
      <c r="B592" s="24">
        <v>1400</v>
      </c>
      <c r="C592" s="52" t="s">
        <v>1888</v>
      </c>
      <c r="D592" s="23"/>
      <c r="E592" s="10"/>
      <c r="F592" s="10"/>
      <c r="G592" s="194" t="s">
        <v>1947</v>
      </c>
      <c r="H592" s="195"/>
      <c r="I592" s="195"/>
    </row>
    <row r="593" spans="1:17" ht="120" customHeight="1">
      <c r="A593" s="15">
        <v>350</v>
      </c>
      <c r="B593" s="22" t="s">
        <v>643</v>
      </c>
      <c r="C593" s="124" t="s">
        <v>1718</v>
      </c>
      <c r="D593" s="23" t="s">
        <v>201</v>
      </c>
      <c r="E593" s="10">
        <v>5893.92</v>
      </c>
      <c r="F593" s="10">
        <v>6895.89</v>
      </c>
      <c r="G593" s="193"/>
      <c r="H593" s="193"/>
    </row>
    <row r="594" spans="1:17" ht="150.6" customHeight="1">
      <c r="A594" s="15">
        <v>351</v>
      </c>
      <c r="B594" s="15" t="s">
        <v>644</v>
      </c>
      <c r="C594" s="128" t="s">
        <v>1832</v>
      </c>
      <c r="D594" s="16" t="s">
        <v>201</v>
      </c>
      <c r="E594" s="10">
        <v>20712.93</v>
      </c>
      <c r="F594" s="10">
        <v>24234.13</v>
      </c>
      <c r="G594" s="193"/>
      <c r="H594" s="193"/>
    </row>
    <row r="595" spans="1:17" ht="114.6" customHeight="1">
      <c r="A595" s="15">
        <v>352</v>
      </c>
      <c r="B595" s="15" t="s">
        <v>645</v>
      </c>
      <c r="C595" s="124" t="s">
        <v>1780</v>
      </c>
      <c r="D595" s="16" t="s">
        <v>201</v>
      </c>
      <c r="E595" s="10">
        <v>9357.66</v>
      </c>
      <c r="F595" s="10">
        <v>10948.46</v>
      </c>
      <c r="G595" s="193"/>
      <c r="H595" s="193"/>
    </row>
    <row r="596" spans="1:17" ht="47.45" customHeight="1">
      <c r="A596" s="4" t="s">
        <v>38</v>
      </c>
      <c r="B596" s="4" t="s">
        <v>39</v>
      </c>
      <c r="C596" s="5" t="s">
        <v>40</v>
      </c>
      <c r="D596" s="5" t="s">
        <v>41</v>
      </c>
      <c r="E596" s="100" t="s">
        <v>42</v>
      </c>
      <c r="F596" s="100" t="s">
        <v>43</v>
      </c>
      <c r="G596" s="193"/>
      <c r="H596" s="193"/>
    </row>
    <row r="597" spans="1:17" ht="64.5" customHeight="1">
      <c r="A597" s="15"/>
      <c r="B597" s="24">
        <v>1401</v>
      </c>
      <c r="C597" s="31" t="s">
        <v>1889</v>
      </c>
      <c r="D597" s="23"/>
      <c r="E597" s="10"/>
      <c r="F597" s="10"/>
      <c r="G597" s="193"/>
      <c r="H597" s="193"/>
    </row>
    <row r="598" spans="1:17" ht="135.94999999999999" customHeight="1">
      <c r="A598" s="15">
        <v>353</v>
      </c>
      <c r="B598" s="22" t="s">
        <v>646</v>
      </c>
      <c r="C598" s="124" t="s">
        <v>1781</v>
      </c>
      <c r="D598" s="23" t="s">
        <v>201</v>
      </c>
      <c r="E598" s="10">
        <v>3121.3</v>
      </c>
      <c r="F598" s="10">
        <v>3651.92</v>
      </c>
      <c r="G598" s="193"/>
      <c r="H598" s="193"/>
    </row>
    <row r="599" spans="1:17" ht="26.1" customHeight="1">
      <c r="A599" s="15"/>
      <c r="B599" s="24">
        <v>1402</v>
      </c>
      <c r="C599" s="31" t="s">
        <v>647</v>
      </c>
      <c r="D599" s="23"/>
      <c r="E599" s="10"/>
      <c r="F599" s="10"/>
      <c r="G599" s="193"/>
      <c r="H599" s="193"/>
    </row>
    <row r="600" spans="1:17" ht="37.5" customHeight="1">
      <c r="A600" s="15">
        <v>354</v>
      </c>
      <c r="B600" s="22" t="s">
        <v>648</v>
      </c>
      <c r="C600" s="124" t="s">
        <v>1648</v>
      </c>
      <c r="D600" s="23" t="s">
        <v>201</v>
      </c>
      <c r="E600" s="10">
        <v>87.84</v>
      </c>
      <c r="F600" s="10">
        <v>102.77</v>
      </c>
      <c r="G600" s="193"/>
      <c r="H600" s="193"/>
    </row>
    <row r="601" spans="1:17" ht="34.5" customHeight="1">
      <c r="A601" s="15">
        <v>355</v>
      </c>
      <c r="B601" s="22" t="s">
        <v>649</v>
      </c>
      <c r="C601" s="124" t="s">
        <v>650</v>
      </c>
      <c r="D601" s="23" t="s">
        <v>49</v>
      </c>
      <c r="E601" s="10">
        <v>440.26</v>
      </c>
      <c r="F601" s="10">
        <v>515.1</v>
      </c>
      <c r="G601" s="193"/>
      <c r="H601" s="193"/>
    </row>
    <row r="602" spans="1:17" ht="32.450000000000003" customHeight="1">
      <c r="A602" s="15">
        <v>356</v>
      </c>
      <c r="B602" s="22" t="s">
        <v>651</v>
      </c>
      <c r="C602" s="124" t="s">
        <v>652</v>
      </c>
      <c r="D602" s="23" t="s">
        <v>49</v>
      </c>
      <c r="E602" s="10">
        <v>468.44</v>
      </c>
      <c r="F602" s="10">
        <v>548.07000000000005</v>
      </c>
      <c r="G602" s="193"/>
      <c r="H602" s="193"/>
    </row>
    <row r="603" spans="1:17" ht="31.5" customHeight="1">
      <c r="A603" s="15"/>
      <c r="B603" s="24">
        <v>1403</v>
      </c>
      <c r="C603" s="31" t="s">
        <v>1782</v>
      </c>
      <c r="D603" s="23"/>
      <c r="E603" s="10"/>
      <c r="F603" s="10"/>
      <c r="G603" s="193"/>
      <c r="H603" s="193"/>
    </row>
    <row r="604" spans="1:17" ht="42.75">
      <c r="A604" s="15">
        <v>357</v>
      </c>
      <c r="B604" s="22" t="s">
        <v>653</v>
      </c>
      <c r="C604" s="124" t="s">
        <v>1649</v>
      </c>
      <c r="D604" s="23" t="s">
        <v>654</v>
      </c>
      <c r="E604" s="10">
        <v>11.6532</v>
      </c>
      <c r="F604" s="10">
        <v>13.63</v>
      </c>
      <c r="G604" s="193"/>
      <c r="H604" s="193"/>
    </row>
    <row r="605" spans="1:17" ht="45" customHeight="1">
      <c r="A605" s="15">
        <v>358</v>
      </c>
      <c r="B605" s="15" t="s">
        <v>1618</v>
      </c>
      <c r="C605" s="124" t="s">
        <v>1689</v>
      </c>
      <c r="D605" s="16" t="s">
        <v>654</v>
      </c>
      <c r="E605" s="10">
        <v>5.0627721600000006</v>
      </c>
      <c r="F605" s="10">
        <v>5.92</v>
      </c>
      <c r="G605" s="193"/>
      <c r="H605" s="193"/>
    </row>
    <row r="606" spans="1:17" ht="47.45" customHeight="1">
      <c r="A606" s="4" t="s">
        <v>38</v>
      </c>
      <c r="B606" s="4" t="s">
        <v>39</v>
      </c>
      <c r="C606" s="5" t="s">
        <v>40</v>
      </c>
      <c r="D606" s="5" t="s">
        <v>41</v>
      </c>
      <c r="E606" s="100" t="s">
        <v>42</v>
      </c>
      <c r="F606" s="100" t="s">
        <v>43</v>
      </c>
      <c r="G606" s="193"/>
      <c r="H606" s="193"/>
    </row>
    <row r="607" spans="1:17" s="20" customFormat="1" ht="126.95" customHeight="1">
      <c r="A607" s="15"/>
      <c r="B607" s="24">
        <v>1404</v>
      </c>
      <c r="C607" s="25" t="s">
        <v>1890</v>
      </c>
      <c r="D607" s="16"/>
      <c r="E607" s="10"/>
      <c r="F607" s="10"/>
      <c r="G607" s="194" t="s">
        <v>1947</v>
      </c>
      <c r="H607" s="195"/>
      <c r="I607" s="195"/>
      <c r="J607" s="6"/>
      <c r="K607" s="6"/>
      <c r="L607" s="6"/>
      <c r="M607" s="6"/>
      <c r="N607" s="6"/>
      <c r="O607" s="6"/>
      <c r="P607" s="6"/>
      <c r="Q607" s="6"/>
    </row>
    <row r="608" spans="1:17" ht="30" customHeight="1">
      <c r="A608" s="15">
        <v>359</v>
      </c>
      <c r="B608" s="15" t="s">
        <v>655</v>
      </c>
      <c r="C608" s="132" t="s">
        <v>656</v>
      </c>
      <c r="D608" s="16" t="s">
        <v>654</v>
      </c>
      <c r="E608" s="10">
        <v>7.34</v>
      </c>
      <c r="F608" s="10">
        <v>8.59</v>
      </c>
      <c r="G608" s="193"/>
      <c r="H608" s="193"/>
    </row>
    <row r="609" spans="1:9" ht="28.35" customHeight="1">
      <c r="A609" s="15">
        <v>360</v>
      </c>
      <c r="B609" s="15" t="s">
        <v>657</v>
      </c>
      <c r="C609" s="132" t="s">
        <v>658</v>
      </c>
      <c r="D609" s="16" t="s">
        <v>654</v>
      </c>
      <c r="E609" s="10">
        <v>7.53</v>
      </c>
      <c r="F609" s="10">
        <v>8.81</v>
      </c>
      <c r="G609" s="193"/>
      <c r="H609" s="193"/>
    </row>
    <row r="610" spans="1:9" ht="31.35" customHeight="1">
      <c r="A610" s="15">
        <v>361</v>
      </c>
      <c r="B610" s="15" t="s">
        <v>659</v>
      </c>
      <c r="C610" s="132" t="s">
        <v>660</v>
      </c>
      <c r="D610" s="16" t="s">
        <v>654</v>
      </c>
      <c r="E610" s="10">
        <v>7.64</v>
      </c>
      <c r="F610" s="10">
        <v>8.94</v>
      </c>
      <c r="G610" s="193"/>
      <c r="H610" s="193"/>
    </row>
    <row r="611" spans="1:9" ht="22.5" customHeight="1">
      <c r="A611" s="15">
        <v>362</v>
      </c>
      <c r="B611" s="15" t="s">
        <v>661</v>
      </c>
      <c r="C611" s="132" t="s">
        <v>662</v>
      </c>
      <c r="D611" s="16" t="s">
        <v>654</v>
      </c>
      <c r="E611" s="10">
        <v>7.83</v>
      </c>
      <c r="F611" s="10">
        <v>9.16</v>
      </c>
      <c r="G611" s="193"/>
      <c r="H611" s="193"/>
    </row>
    <row r="612" spans="1:9" ht="20.100000000000001" customHeight="1">
      <c r="A612" s="15"/>
      <c r="B612" s="35">
        <v>1405</v>
      </c>
      <c r="C612" s="31" t="s">
        <v>663</v>
      </c>
      <c r="D612" s="16"/>
      <c r="E612" s="10"/>
      <c r="F612" s="10"/>
      <c r="G612" s="193"/>
      <c r="H612" s="193"/>
    </row>
    <row r="613" spans="1:9" ht="166.5" customHeight="1">
      <c r="A613" s="87"/>
      <c r="B613" s="35"/>
      <c r="C613" s="88" t="s">
        <v>1891</v>
      </c>
      <c r="D613" s="16"/>
      <c r="E613" s="10"/>
      <c r="F613" s="10"/>
      <c r="G613" s="193"/>
      <c r="H613" s="193"/>
    </row>
    <row r="614" spans="1:9" ht="33.6" customHeight="1">
      <c r="A614" s="15">
        <v>363</v>
      </c>
      <c r="B614" s="22" t="s">
        <v>664</v>
      </c>
      <c r="C614" s="124" t="s">
        <v>1663</v>
      </c>
      <c r="D614" s="16" t="s">
        <v>201</v>
      </c>
      <c r="E614" s="10">
        <v>9625.3700000000008</v>
      </c>
      <c r="F614" s="10">
        <v>11261.68</v>
      </c>
      <c r="G614" s="193"/>
      <c r="H614" s="193"/>
    </row>
    <row r="615" spans="1:9" ht="62.45" customHeight="1">
      <c r="A615" s="15">
        <v>364</v>
      </c>
      <c r="B615" s="22" t="s">
        <v>665</v>
      </c>
      <c r="C615" s="124" t="s">
        <v>666</v>
      </c>
      <c r="D615" s="16" t="s">
        <v>201</v>
      </c>
      <c r="E615" s="10">
        <v>9703.3700000000008</v>
      </c>
      <c r="F615" s="10">
        <v>11352.94</v>
      </c>
      <c r="G615" s="193"/>
      <c r="H615" s="193"/>
    </row>
    <row r="616" spans="1:9" ht="45" customHeight="1">
      <c r="A616" s="4" t="s">
        <v>38</v>
      </c>
      <c r="B616" s="4" t="s">
        <v>39</v>
      </c>
      <c r="C616" s="5" t="s">
        <v>40</v>
      </c>
      <c r="D616" s="5" t="s">
        <v>41</v>
      </c>
      <c r="E616" s="100" t="s">
        <v>42</v>
      </c>
      <c r="F616" s="100" t="s">
        <v>43</v>
      </c>
      <c r="G616" s="193"/>
      <c r="H616" s="193"/>
    </row>
    <row r="617" spans="1:9" ht="59.85" customHeight="1">
      <c r="A617" s="15"/>
      <c r="B617" s="35">
        <v>1406</v>
      </c>
      <c r="C617" s="31" t="s">
        <v>1613</v>
      </c>
      <c r="D617" s="16"/>
      <c r="E617" s="10"/>
      <c r="F617" s="10"/>
      <c r="G617" s="194" t="s">
        <v>1947</v>
      </c>
      <c r="H617" s="195"/>
      <c r="I617" s="195"/>
    </row>
    <row r="618" spans="1:9" ht="172.5" customHeight="1">
      <c r="A618" s="15"/>
      <c r="B618" s="35"/>
      <c r="C618" s="31" t="s">
        <v>1892</v>
      </c>
      <c r="D618" s="16"/>
      <c r="E618" s="10"/>
      <c r="F618" s="10"/>
      <c r="G618" s="193"/>
      <c r="H618" s="193"/>
    </row>
    <row r="619" spans="1:9" ht="34.5" customHeight="1">
      <c r="A619" s="108">
        <v>365</v>
      </c>
      <c r="B619" s="106" t="s">
        <v>1614</v>
      </c>
      <c r="C619" s="124" t="s">
        <v>1710</v>
      </c>
      <c r="D619" s="16" t="s">
        <v>201</v>
      </c>
      <c r="E619" s="10">
        <v>9115.57</v>
      </c>
      <c r="F619" s="10">
        <v>10665.22</v>
      </c>
      <c r="G619" s="193"/>
      <c r="H619" s="193"/>
    </row>
    <row r="620" spans="1:9" ht="59.45" customHeight="1">
      <c r="A620" s="15">
        <v>366</v>
      </c>
      <c r="B620" s="15" t="s">
        <v>1615</v>
      </c>
      <c r="C620" s="124" t="s">
        <v>666</v>
      </c>
      <c r="D620" s="16" t="s">
        <v>201</v>
      </c>
      <c r="E620" s="10">
        <v>9193.57</v>
      </c>
      <c r="F620" s="10">
        <v>10756.48</v>
      </c>
      <c r="G620" s="193"/>
      <c r="H620" s="193"/>
    </row>
    <row r="621" spans="1:9" ht="46.5" customHeight="1">
      <c r="A621" s="4" t="s">
        <v>38</v>
      </c>
      <c r="B621" s="4" t="s">
        <v>39</v>
      </c>
      <c r="C621" s="5" t="s">
        <v>40</v>
      </c>
      <c r="D621" s="5" t="s">
        <v>41</v>
      </c>
      <c r="E621" s="100" t="s">
        <v>42</v>
      </c>
      <c r="F621" s="100" t="s">
        <v>43</v>
      </c>
      <c r="G621" s="193"/>
      <c r="H621" s="193"/>
    </row>
    <row r="622" spans="1:9" ht="24.6" customHeight="1">
      <c r="A622" s="15"/>
      <c r="B622" s="24">
        <v>1500</v>
      </c>
      <c r="C622" s="25" t="s">
        <v>667</v>
      </c>
      <c r="D622" s="23"/>
      <c r="E622" s="10"/>
      <c r="F622" s="10"/>
      <c r="G622" s="193"/>
      <c r="H622" s="193"/>
    </row>
    <row r="623" spans="1:9" ht="35.450000000000003" customHeight="1">
      <c r="A623" s="15"/>
      <c r="B623" s="15"/>
      <c r="C623" s="25" t="s">
        <v>1734</v>
      </c>
      <c r="D623" s="23"/>
      <c r="E623" s="10"/>
      <c r="F623" s="10"/>
      <c r="G623" s="193"/>
      <c r="H623" s="193"/>
    </row>
    <row r="624" spans="1:9" ht="48.95" customHeight="1">
      <c r="A624" s="15"/>
      <c r="B624" s="24">
        <v>1501</v>
      </c>
      <c r="C624" s="25" t="s">
        <v>1783</v>
      </c>
      <c r="D624" s="23"/>
      <c r="E624" s="10"/>
      <c r="F624" s="10"/>
      <c r="G624" s="193"/>
      <c r="H624" s="193"/>
    </row>
    <row r="625" spans="1:9" ht="24.6" customHeight="1">
      <c r="A625" s="15">
        <v>367</v>
      </c>
      <c r="B625" s="15">
        <v>1501.1</v>
      </c>
      <c r="C625" s="124" t="s">
        <v>669</v>
      </c>
      <c r="D625" s="23" t="s">
        <v>1206</v>
      </c>
      <c r="E625" s="10">
        <v>49.83</v>
      </c>
      <c r="F625" s="10">
        <v>58.3</v>
      </c>
      <c r="G625" s="193"/>
      <c r="H625" s="193"/>
    </row>
    <row r="626" spans="1:9" ht="20.100000000000001" customHeight="1">
      <c r="A626" s="15">
        <v>368</v>
      </c>
      <c r="B626" s="15">
        <v>1501.2</v>
      </c>
      <c r="C626" s="124" t="s">
        <v>1742</v>
      </c>
      <c r="D626" s="23" t="s">
        <v>1206</v>
      </c>
      <c r="E626" s="10">
        <v>63.33</v>
      </c>
      <c r="F626" s="10">
        <v>74.099999999999994</v>
      </c>
      <c r="G626" s="193"/>
      <c r="H626" s="193"/>
    </row>
    <row r="627" spans="1:9" ht="20.100000000000001" customHeight="1">
      <c r="A627" s="15">
        <v>369</v>
      </c>
      <c r="B627" s="35">
        <v>1502</v>
      </c>
      <c r="C627" s="31" t="s">
        <v>668</v>
      </c>
      <c r="D627" s="23" t="s">
        <v>1206</v>
      </c>
      <c r="E627" s="10">
        <v>10.4</v>
      </c>
      <c r="F627" s="10">
        <v>12.17</v>
      </c>
      <c r="G627" s="193"/>
      <c r="H627" s="193"/>
    </row>
    <row r="628" spans="1:9" ht="56.45" customHeight="1">
      <c r="A628" s="18"/>
      <c r="B628" s="24">
        <v>1503</v>
      </c>
      <c r="C628" s="31" t="s">
        <v>1784</v>
      </c>
      <c r="D628" s="23"/>
      <c r="E628" s="10"/>
      <c r="F628" s="10"/>
      <c r="G628" s="193"/>
      <c r="H628" s="193"/>
    </row>
    <row r="629" spans="1:9" ht="60.6" customHeight="1">
      <c r="A629" s="15">
        <v>370</v>
      </c>
      <c r="B629" s="15" t="s">
        <v>670</v>
      </c>
      <c r="C629" s="124" t="s">
        <v>1650</v>
      </c>
      <c r="D629" s="23" t="s">
        <v>654</v>
      </c>
      <c r="E629" s="10">
        <v>10.4</v>
      </c>
      <c r="F629" s="10">
        <v>12.17</v>
      </c>
      <c r="G629" s="193"/>
      <c r="H629" s="193"/>
    </row>
    <row r="630" spans="1:9" ht="51.95" customHeight="1">
      <c r="A630" s="15"/>
      <c r="B630" s="24">
        <v>1504</v>
      </c>
      <c r="C630" s="31" t="s">
        <v>1785</v>
      </c>
      <c r="D630" s="23"/>
      <c r="E630" s="10"/>
      <c r="F630" s="10"/>
      <c r="G630" s="193"/>
      <c r="H630" s="193"/>
    </row>
    <row r="631" spans="1:9" ht="30.6" customHeight="1">
      <c r="A631" s="15">
        <v>371</v>
      </c>
      <c r="B631" s="15" t="s">
        <v>671</v>
      </c>
      <c r="C631" s="124" t="s">
        <v>672</v>
      </c>
      <c r="D631" s="23" t="s">
        <v>1206</v>
      </c>
      <c r="E631" s="10">
        <v>13.86</v>
      </c>
      <c r="F631" s="10">
        <v>16.22</v>
      </c>
      <c r="G631" s="193"/>
      <c r="H631" s="193"/>
    </row>
    <row r="632" spans="1:9" ht="30" customHeight="1">
      <c r="A632" s="15"/>
      <c r="B632" s="24">
        <v>1505</v>
      </c>
      <c r="C632" s="31" t="s">
        <v>1786</v>
      </c>
      <c r="D632" s="23"/>
      <c r="E632" s="10"/>
      <c r="F632" s="10"/>
      <c r="G632" s="193"/>
      <c r="H632" s="193"/>
    </row>
    <row r="633" spans="1:9" ht="42.95" customHeight="1">
      <c r="A633" s="15">
        <v>372</v>
      </c>
      <c r="B633" s="15" t="s">
        <v>673</v>
      </c>
      <c r="C633" s="124" t="s">
        <v>1651</v>
      </c>
      <c r="D633" s="23" t="s">
        <v>1206</v>
      </c>
      <c r="E633" s="10">
        <v>25.42</v>
      </c>
      <c r="F633" s="10">
        <v>29.74</v>
      </c>
      <c r="G633" s="193"/>
      <c r="H633" s="193"/>
    </row>
    <row r="634" spans="1:9" ht="45.6" customHeight="1">
      <c r="A634" s="4" t="s">
        <v>38</v>
      </c>
      <c r="B634" s="4" t="s">
        <v>39</v>
      </c>
      <c r="C634" s="5" t="s">
        <v>40</v>
      </c>
      <c r="D634" s="5" t="s">
        <v>41</v>
      </c>
      <c r="E634" s="100" t="s">
        <v>42</v>
      </c>
      <c r="F634" s="100" t="s">
        <v>43</v>
      </c>
      <c r="G634" s="193"/>
      <c r="H634" s="193"/>
    </row>
    <row r="635" spans="1:9" ht="35.1" customHeight="1">
      <c r="A635" s="15"/>
      <c r="B635" s="24">
        <v>1506</v>
      </c>
      <c r="C635" s="25" t="s">
        <v>1787</v>
      </c>
      <c r="D635" s="16"/>
      <c r="E635" s="10"/>
      <c r="F635" s="10"/>
      <c r="G635" s="194" t="s">
        <v>1947</v>
      </c>
      <c r="H635" s="195"/>
      <c r="I635" s="195"/>
    </row>
    <row r="636" spans="1:9" ht="171.6" customHeight="1">
      <c r="A636" s="15"/>
      <c r="B636" s="24"/>
      <c r="C636" s="25" t="s">
        <v>1855</v>
      </c>
      <c r="D636" s="16"/>
      <c r="E636" s="10"/>
      <c r="F636" s="10"/>
      <c r="G636" s="193"/>
      <c r="H636" s="193"/>
    </row>
    <row r="637" spans="1:9" ht="37.5" customHeight="1">
      <c r="A637" s="15">
        <v>373</v>
      </c>
      <c r="B637" s="22" t="s">
        <v>674</v>
      </c>
      <c r="C637" s="124" t="s">
        <v>1788</v>
      </c>
      <c r="D637" s="16" t="s">
        <v>654</v>
      </c>
      <c r="E637" s="10">
        <v>48.74</v>
      </c>
      <c r="F637" s="10">
        <v>57.03</v>
      </c>
      <c r="G637" s="193"/>
      <c r="H637" s="193"/>
    </row>
    <row r="638" spans="1:9" ht="35.1" customHeight="1">
      <c r="A638" s="15">
        <v>374</v>
      </c>
      <c r="B638" s="22" t="s">
        <v>675</v>
      </c>
      <c r="C638" s="124" t="s">
        <v>1789</v>
      </c>
      <c r="D638" s="16" t="s">
        <v>654</v>
      </c>
      <c r="E638" s="10">
        <v>55.53</v>
      </c>
      <c r="F638" s="10">
        <v>64.97</v>
      </c>
      <c r="G638" s="193"/>
      <c r="H638" s="193"/>
    </row>
    <row r="639" spans="1:9" ht="42.95" customHeight="1">
      <c r="A639" s="15"/>
      <c r="B639" s="24">
        <v>1507</v>
      </c>
      <c r="C639" s="25" t="s">
        <v>1790</v>
      </c>
      <c r="E639" s="10"/>
      <c r="F639" s="10"/>
      <c r="G639" s="193"/>
      <c r="H639" s="193"/>
    </row>
    <row r="640" spans="1:9" ht="36.75" customHeight="1">
      <c r="A640" s="15">
        <v>375</v>
      </c>
      <c r="B640" s="22" t="s">
        <v>1791</v>
      </c>
      <c r="C640" s="124" t="s">
        <v>1616</v>
      </c>
      <c r="D640" s="107" t="s">
        <v>1206</v>
      </c>
      <c r="E640" s="10"/>
      <c r="F640" s="10"/>
      <c r="G640" s="193"/>
      <c r="H640" s="193"/>
    </row>
    <row r="641" spans="1:9" ht="45.75" customHeight="1">
      <c r="A641" s="15"/>
      <c r="B641" s="24">
        <v>1508</v>
      </c>
      <c r="C641" s="25" t="s">
        <v>1792</v>
      </c>
      <c r="D641" s="189"/>
      <c r="E641" s="10"/>
      <c r="F641" s="10"/>
      <c r="G641" s="193"/>
      <c r="H641" s="193"/>
    </row>
    <row r="642" spans="1:9" ht="30" customHeight="1">
      <c r="A642" s="15">
        <v>376</v>
      </c>
      <c r="B642" s="15" t="s">
        <v>1793</v>
      </c>
      <c r="C642" s="132" t="s">
        <v>1617</v>
      </c>
      <c r="D642" s="107" t="s">
        <v>1206</v>
      </c>
      <c r="E642" s="10"/>
      <c r="F642" s="10"/>
      <c r="G642" s="193"/>
      <c r="H642" s="193"/>
    </row>
    <row r="643" spans="1:9" ht="45" customHeight="1">
      <c r="A643" s="4" t="s">
        <v>38</v>
      </c>
      <c r="B643" s="4" t="s">
        <v>39</v>
      </c>
      <c r="C643" s="5" t="s">
        <v>40</v>
      </c>
      <c r="D643" s="5" t="s">
        <v>41</v>
      </c>
      <c r="E643" s="100" t="s">
        <v>42</v>
      </c>
      <c r="F643" s="100" t="s">
        <v>43</v>
      </c>
      <c r="G643" s="193"/>
      <c r="H643" s="193"/>
    </row>
    <row r="644" spans="1:9" ht="169.5" customHeight="1">
      <c r="A644" s="15">
        <v>377</v>
      </c>
      <c r="B644" s="35">
        <v>1509</v>
      </c>
      <c r="C644" s="25" t="s">
        <v>1743</v>
      </c>
      <c r="D644" s="107" t="s">
        <v>1206</v>
      </c>
      <c r="E644" s="10">
        <v>156.27000000000001</v>
      </c>
      <c r="F644" s="10">
        <v>182.84</v>
      </c>
      <c r="G644" s="193"/>
      <c r="H644" s="193"/>
    </row>
    <row r="645" spans="1:9" ht="153" customHeight="1">
      <c r="A645" s="15">
        <v>378</v>
      </c>
      <c r="B645" s="35">
        <v>1510</v>
      </c>
      <c r="C645" s="192" t="s">
        <v>1913</v>
      </c>
      <c r="D645" s="107" t="s">
        <v>1206</v>
      </c>
      <c r="E645" s="10">
        <v>121.76</v>
      </c>
      <c r="F645" s="10">
        <v>142.46</v>
      </c>
      <c r="G645" s="193"/>
      <c r="H645" s="193"/>
    </row>
    <row r="646" spans="1:9" ht="26.1" customHeight="1">
      <c r="A646" s="15"/>
      <c r="B646" s="24">
        <v>1600</v>
      </c>
      <c r="C646" s="25" t="s">
        <v>676</v>
      </c>
      <c r="D646" s="45"/>
      <c r="E646" s="10"/>
      <c r="F646" s="10"/>
      <c r="G646" s="193"/>
      <c r="H646" s="193"/>
    </row>
    <row r="647" spans="1:9" ht="27" customHeight="1">
      <c r="A647" s="15"/>
      <c r="B647" s="15"/>
      <c r="C647" s="25" t="s">
        <v>677</v>
      </c>
      <c r="D647" s="23"/>
      <c r="E647" s="10"/>
      <c r="F647" s="10"/>
      <c r="G647" s="193"/>
      <c r="H647" s="193"/>
    </row>
    <row r="648" spans="1:9" ht="45.95" customHeight="1">
      <c r="A648" s="4" t="s">
        <v>38</v>
      </c>
      <c r="B648" s="4" t="s">
        <v>39</v>
      </c>
      <c r="C648" s="5" t="s">
        <v>40</v>
      </c>
      <c r="D648" s="5" t="s">
        <v>41</v>
      </c>
      <c r="E648" s="100" t="s">
        <v>42</v>
      </c>
      <c r="F648" s="100" t="s">
        <v>43</v>
      </c>
      <c r="G648" s="193"/>
      <c r="H648" s="193"/>
    </row>
    <row r="649" spans="1:9" ht="20.100000000000001" customHeight="1">
      <c r="A649" s="29"/>
      <c r="B649" s="24">
        <v>1601</v>
      </c>
      <c r="C649" s="25" t="s">
        <v>1794</v>
      </c>
      <c r="D649" s="5"/>
      <c r="E649" s="10"/>
      <c r="F649" s="10"/>
      <c r="G649" s="194" t="s">
        <v>1947</v>
      </c>
      <c r="H649" s="195"/>
      <c r="I649" s="195"/>
    </row>
    <row r="650" spans="1:9" ht="55.5" customHeight="1">
      <c r="A650" s="15"/>
      <c r="B650" s="15"/>
      <c r="C650" s="31" t="s">
        <v>1833</v>
      </c>
      <c r="D650" s="23"/>
      <c r="E650" s="10"/>
      <c r="F650" s="10"/>
      <c r="G650" s="193"/>
      <c r="H650" s="193"/>
    </row>
    <row r="651" spans="1:9" ht="32.450000000000003" customHeight="1">
      <c r="A651" s="15">
        <v>379</v>
      </c>
      <c r="B651" s="22" t="s">
        <v>679</v>
      </c>
      <c r="C651" s="124" t="s">
        <v>1795</v>
      </c>
      <c r="D651" s="191" t="s">
        <v>1912</v>
      </c>
      <c r="E651" s="10">
        <v>184.93</v>
      </c>
      <c r="F651" s="10">
        <v>216.37</v>
      </c>
      <c r="G651" s="193"/>
      <c r="H651" s="193"/>
    </row>
    <row r="652" spans="1:9" ht="36.950000000000003" customHeight="1">
      <c r="A652" s="15">
        <v>380</v>
      </c>
      <c r="B652" s="22" t="s">
        <v>680</v>
      </c>
      <c r="C652" s="124" t="s">
        <v>681</v>
      </c>
      <c r="D652" s="191" t="s">
        <v>1911</v>
      </c>
      <c r="E652" s="10">
        <v>166.44</v>
      </c>
      <c r="F652" s="10">
        <v>194.73</v>
      </c>
      <c r="G652" s="193"/>
      <c r="H652" s="193"/>
    </row>
    <row r="653" spans="1:9" ht="31.5" customHeight="1">
      <c r="A653" s="15">
        <v>381</v>
      </c>
      <c r="B653" s="22" t="s">
        <v>682</v>
      </c>
      <c r="C653" s="124" t="s">
        <v>1796</v>
      </c>
      <c r="D653" s="191" t="s">
        <v>1911</v>
      </c>
      <c r="E653" s="10">
        <v>166.44</v>
      </c>
      <c r="F653" s="10">
        <v>194.73</v>
      </c>
      <c r="G653" s="193"/>
      <c r="H653" s="193"/>
    </row>
    <row r="654" spans="1:9" ht="42.6" customHeight="1">
      <c r="A654" s="15">
        <v>382</v>
      </c>
      <c r="B654" s="22" t="s">
        <v>683</v>
      </c>
      <c r="C654" s="124" t="s">
        <v>684</v>
      </c>
      <c r="D654" s="191" t="s">
        <v>1911</v>
      </c>
      <c r="E654" s="10">
        <v>149.80000000000001</v>
      </c>
      <c r="F654" s="10">
        <v>175.27</v>
      </c>
      <c r="G654" s="193"/>
      <c r="H654" s="193"/>
    </row>
    <row r="655" spans="1:9" ht="35.1" customHeight="1">
      <c r="A655" s="15"/>
      <c r="B655" s="24">
        <v>1602</v>
      </c>
      <c r="C655" s="25" t="s">
        <v>1797</v>
      </c>
      <c r="D655" s="23"/>
      <c r="E655" s="10"/>
      <c r="F655" s="10"/>
      <c r="G655" s="193"/>
      <c r="H655" s="193"/>
    </row>
    <row r="656" spans="1:9" ht="35.1" customHeight="1">
      <c r="A656" s="15">
        <v>383</v>
      </c>
      <c r="B656" s="15" t="s">
        <v>685</v>
      </c>
      <c r="C656" s="124" t="s">
        <v>1661</v>
      </c>
      <c r="D656" s="23" t="s">
        <v>1662</v>
      </c>
      <c r="E656" s="10">
        <v>69.349999999999994</v>
      </c>
      <c r="F656" s="10">
        <v>81.14</v>
      </c>
      <c r="G656" s="193"/>
      <c r="H656" s="193"/>
    </row>
    <row r="657" spans="1:17" ht="35.1" customHeight="1">
      <c r="A657" s="15">
        <v>384</v>
      </c>
      <c r="B657" s="15" t="s">
        <v>686</v>
      </c>
      <c r="C657" s="124" t="s">
        <v>1655</v>
      </c>
      <c r="D657" s="23" t="s">
        <v>1662</v>
      </c>
      <c r="E657" s="10">
        <v>171.07</v>
      </c>
      <c r="F657" s="10">
        <v>200.15</v>
      </c>
      <c r="G657" s="193"/>
      <c r="H657" s="193"/>
    </row>
    <row r="658" spans="1:17" ht="75.599999999999994" customHeight="1">
      <c r="A658" s="24"/>
      <c r="B658" s="24">
        <v>1603</v>
      </c>
      <c r="C658" s="25" t="s">
        <v>1798</v>
      </c>
      <c r="D658" s="28" t="s">
        <v>687</v>
      </c>
      <c r="E658" s="10"/>
      <c r="F658" s="10"/>
      <c r="G658" s="193"/>
      <c r="H658" s="193"/>
    </row>
    <row r="659" spans="1:17" ht="27.6" customHeight="1">
      <c r="A659" s="15">
        <v>385</v>
      </c>
      <c r="B659" s="15" t="s">
        <v>688</v>
      </c>
      <c r="C659" s="124" t="s">
        <v>689</v>
      </c>
      <c r="D659" s="23" t="s">
        <v>690</v>
      </c>
      <c r="E659" s="10">
        <v>0.44</v>
      </c>
      <c r="F659" s="10">
        <v>0.51</v>
      </c>
      <c r="G659" s="193"/>
      <c r="H659" s="193"/>
    </row>
    <row r="660" spans="1:17" ht="27.6" customHeight="1">
      <c r="A660" s="15">
        <v>386</v>
      </c>
      <c r="B660" s="15" t="s">
        <v>691</v>
      </c>
      <c r="C660" s="124" t="s">
        <v>692</v>
      </c>
      <c r="D660" s="23" t="s">
        <v>690</v>
      </c>
      <c r="E660" s="10">
        <v>0.52</v>
      </c>
      <c r="F660" s="10">
        <v>0.61</v>
      </c>
      <c r="G660" s="193"/>
      <c r="H660" s="193"/>
    </row>
    <row r="661" spans="1:17" ht="27.6" customHeight="1">
      <c r="A661" s="15">
        <v>387</v>
      </c>
      <c r="B661" s="15" t="s">
        <v>693</v>
      </c>
      <c r="C661" s="124" t="s">
        <v>694</v>
      </c>
      <c r="D661" s="23" t="s">
        <v>690</v>
      </c>
      <c r="E661" s="10">
        <v>0.59</v>
      </c>
      <c r="F661" s="10">
        <v>0.69</v>
      </c>
      <c r="G661" s="193"/>
      <c r="H661" s="193"/>
    </row>
    <row r="662" spans="1:17" ht="45.95" customHeight="1">
      <c r="A662" s="4" t="s">
        <v>38</v>
      </c>
      <c r="B662" s="4" t="s">
        <v>39</v>
      </c>
      <c r="C662" s="5" t="s">
        <v>40</v>
      </c>
      <c r="D662" s="5" t="s">
        <v>41</v>
      </c>
      <c r="E662" s="100" t="s">
        <v>42</v>
      </c>
      <c r="F662" s="100" t="s">
        <v>43</v>
      </c>
      <c r="G662" s="193"/>
      <c r="H662" s="193"/>
    </row>
    <row r="663" spans="1:17" ht="45" customHeight="1">
      <c r="A663" s="18"/>
      <c r="B663" s="24">
        <v>1700</v>
      </c>
      <c r="C663" s="25" t="s">
        <v>695</v>
      </c>
      <c r="D663" s="23"/>
      <c r="E663" s="10"/>
      <c r="F663" s="10"/>
      <c r="G663" s="193"/>
      <c r="H663" s="193"/>
    </row>
    <row r="664" spans="1:17" ht="50.45" customHeight="1">
      <c r="A664" s="15"/>
      <c r="B664" s="15"/>
      <c r="C664" s="25" t="s">
        <v>696</v>
      </c>
      <c r="D664" s="23"/>
      <c r="E664" s="10"/>
      <c r="F664" s="10"/>
      <c r="G664" s="193"/>
      <c r="H664" s="193"/>
    </row>
    <row r="665" spans="1:17" ht="30" customHeight="1">
      <c r="A665" s="33">
        <v>388</v>
      </c>
      <c r="B665" s="15" t="s">
        <v>697</v>
      </c>
      <c r="C665" s="132" t="s">
        <v>1870</v>
      </c>
      <c r="D665" s="16" t="s">
        <v>49</v>
      </c>
      <c r="E665" s="10">
        <v>434.6</v>
      </c>
      <c r="F665" s="10">
        <v>508.48</v>
      </c>
      <c r="G665" s="194" t="s">
        <v>1947</v>
      </c>
      <c r="H665" s="195"/>
      <c r="I665" s="195"/>
    </row>
    <row r="666" spans="1:17" ht="20.100000000000001" customHeight="1">
      <c r="A666" s="33">
        <v>389</v>
      </c>
      <c r="B666" s="15" t="s">
        <v>1893</v>
      </c>
      <c r="C666" s="132" t="s">
        <v>698</v>
      </c>
      <c r="D666" s="16" t="s">
        <v>49</v>
      </c>
      <c r="E666" s="10">
        <v>876.13</v>
      </c>
      <c r="F666" s="10">
        <v>1025.07</v>
      </c>
      <c r="G666" s="193"/>
      <c r="H666" s="193"/>
    </row>
    <row r="667" spans="1:17" ht="20.100000000000001" customHeight="1">
      <c r="A667" s="15">
        <v>390</v>
      </c>
      <c r="B667" s="15" t="s">
        <v>1894</v>
      </c>
      <c r="C667" s="132" t="s">
        <v>699</v>
      </c>
      <c r="D667" s="16" t="s">
        <v>49</v>
      </c>
      <c r="E667" s="10">
        <v>1317.65</v>
      </c>
      <c r="F667" s="10">
        <v>1541.65</v>
      </c>
      <c r="G667" s="193"/>
      <c r="H667" s="193"/>
    </row>
    <row r="668" spans="1:17" ht="45" customHeight="1">
      <c r="A668" s="4" t="s">
        <v>38</v>
      </c>
      <c r="B668" s="4" t="s">
        <v>39</v>
      </c>
      <c r="C668" s="5" t="s">
        <v>40</v>
      </c>
      <c r="D668" s="5" t="s">
        <v>41</v>
      </c>
      <c r="E668" s="100" t="s">
        <v>42</v>
      </c>
      <c r="F668" s="100" t="s">
        <v>43</v>
      </c>
      <c r="G668" s="193"/>
      <c r="H668" s="193"/>
    </row>
    <row r="669" spans="1:17">
      <c r="A669" s="18"/>
      <c r="B669" s="24">
        <v>1800</v>
      </c>
      <c r="C669" s="4" t="s">
        <v>700</v>
      </c>
      <c r="D669" s="23"/>
      <c r="E669" s="10"/>
      <c r="F669" s="10"/>
      <c r="G669" s="193"/>
      <c r="H669" s="193"/>
    </row>
    <row r="670" spans="1:17" ht="47.25" customHeight="1">
      <c r="A670" s="15">
        <v>391</v>
      </c>
      <c r="B670" s="22" t="s">
        <v>701</v>
      </c>
      <c r="C670" s="124" t="s">
        <v>1895</v>
      </c>
      <c r="D670" s="150"/>
      <c r="E670" s="10"/>
      <c r="F670" s="10"/>
      <c r="G670" s="193"/>
      <c r="H670" s="193"/>
    </row>
    <row r="671" spans="1:17" ht="27.95" customHeight="1">
      <c r="A671" s="15"/>
      <c r="B671" s="24">
        <v>1900</v>
      </c>
      <c r="C671" s="4" t="s">
        <v>702</v>
      </c>
      <c r="D671" s="23"/>
      <c r="E671" s="10"/>
      <c r="F671" s="10"/>
      <c r="G671" s="193"/>
      <c r="H671" s="193"/>
    </row>
    <row r="672" spans="1:17" s="20" customFormat="1" ht="32.1" customHeight="1">
      <c r="A672" s="15"/>
      <c r="B672" s="24">
        <v>1901</v>
      </c>
      <c r="C672" s="31" t="s">
        <v>703</v>
      </c>
      <c r="D672" s="23"/>
      <c r="E672" s="10"/>
      <c r="F672" s="10"/>
      <c r="G672" s="193"/>
      <c r="H672" s="193"/>
      <c r="I672" s="6"/>
      <c r="J672" s="6"/>
      <c r="K672" s="6"/>
      <c r="L672" s="6"/>
      <c r="M672" s="6"/>
      <c r="N672" s="6"/>
      <c r="O672" s="6"/>
      <c r="P672" s="6"/>
      <c r="Q672" s="6"/>
    </row>
    <row r="673" spans="1:9" ht="59.45" customHeight="1">
      <c r="A673" s="15">
        <v>392</v>
      </c>
      <c r="B673" s="22" t="s">
        <v>704</v>
      </c>
      <c r="C673" s="124" t="s">
        <v>705</v>
      </c>
      <c r="D673" s="23" t="s">
        <v>49</v>
      </c>
      <c r="E673" s="10">
        <v>235.8</v>
      </c>
      <c r="F673" s="10">
        <v>275.89</v>
      </c>
      <c r="G673" s="193"/>
      <c r="H673" s="193"/>
    </row>
    <row r="674" spans="1:9" ht="35.1" customHeight="1">
      <c r="A674" s="15"/>
      <c r="B674" s="24">
        <v>1902</v>
      </c>
      <c r="C674" s="31" t="s">
        <v>706</v>
      </c>
      <c r="D674" s="23"/>
      <c r="E674" s="10"/>
      <c r="F674" s="10"/>
      <c r="G674" s="193"/>
      <c r="H674" s="193"/>
    </row>
    <row r="675" spans="1:9" ht="51" customHeight="1">
      <c r="A675" s="15">
        <v>393</v>
      </c>
      <c r="B675" s="22" t="s">
        <v>707</v>
      </c>
      <c r="C675" s="124" t="s">
        <v>708</v>
      </c>
      <c r="D675" s="23" t="s">
        <v>49</v>
      </c>
      <c r="E675" s="10">
        <v>113.28</v>
      </c>
      <c r="F675" s="10">
        <v>132.54</v>
      </c>
      <c r="G675" s="193"/>
      <c r="H675" s="193"/>
    </row>
    <row r="676" spans="1:9" ht="20.100000000000001" customHeight="1">
      <c r="A676" s="15"/>
      <c r="B676" s="24">
        <v>1903</v>
      </c>
      <c r="C676" s="31" t="s">
        <v>709</v>
      </c>
      <c r="D676" s="23"/>
      <c r="E676" s="10"/>
      <c r="F676" s="10"/>
      <c r="G676" s="193"/>
      <c r="H676" s="193"/>
    </row>
    <row r="677" spans="1:9" ht="58.35" customHeight="1">
      <c r="A677" s="15">
        <v>394</v>
      </c>
      <c r="B677" s="22" t="s">
        <v>710</v>
      </c>
      <c r="C677" s="124" t="s">
        <v>1652</v>
      </c>
      <c r="D677" s="16" t="s">
        <v>201</v>
      </c>
      <c r="E677" s="10">
        <v>57.8</v>
      </c>
      <c r="F677" s="10" t="s">
        <v>1922</v>
      </c>
      <c r="G677" s="193"/>
      <c r="H677" s="193"/>
    </row>
    <row r="678" spans="1:9" ht="20.100000000000001" customHeight="1">
      <c r="A678" s="15"/>
      <c r="B678" s="24">
        <v>1904</v>
      </c>
      <c r="C678" s="31" t="s">
        <v>711</v>
      </c>
      <c r="D678" s="23"/>
      <c r="E678" s="10"/>
      <c r="F678" s="10"/>
      <c r="G678" s="193"/>
      <c r="H678" s="193"/>
    </row>
    <row r="679" spans="1:9" ht="33" customHeight="1">
      <c r="A679" s="15">
        <v>395</v>
      </c>
      <c r="B679" s="22" t="s">
        <v>712</v>
      </c>
      <c r="C679" s="124" t="s">
        <v>713</v>
      </c>
      <c r="D679" s="23" t="s">
        <v>49</v>
      </c>
      <c r="E679" s="10">
        <v>71.66</v>
      </c>
      <c r="F679" s="10">
        <v>83.84</v>
      </c>
      <c r="G679" s="193"/>
      <c r="H679" s="193"/>
    </row>
    <row r="680" spans="1:9" ht="20.100000000000001" customHeight="1">
      <c r="A680" s="15">
        <v>396</v>
      </c>
      <c r="B680" s="22" t="s">
        <v>714</v>
      </c>
      <c r="C680" s="124" t="s">
        <v>715</v>
      </c>
      <c r="D680" s="23" t="s">
        <v>49</v>
      </c>
      <c r="E680" s="10">
        <v>90.16</v>
      </c>
      <c r="F680" s="10">
        <v>105.49</v>
      </c>
      <c r="G680" s="193"/>
      <c r="H680" s="193"/>
    </row>
    <row r="681" spans="1:9" ht="29.1" customHeight="1">
      <c r="A681" s="15"/>
      <c r="B681" s="24">
        <v>1905</v>
      </c>
      <c r="C681" s="31" t="s">
        <v>716</v>
      </c>
      <c r="D681" s="23"/>
      <c r="E681" s="10"/>
      <c r="F681" s="10"/>
      <c r="G681" s="193"/>
      <c r="H681" s="193"/>
    </row>
    <row r="682" spans="1:9" ht="42.6" customHeight="1">
      <c r="A682" s="15">
        <v>397</v>
      </c>
      <c r="B682" s="22" t="s">
        <v>717</v>
      </c>
      <c r="C682" s="124" t="s">
        <v>1735</v>
      </c>
      <c r="D682" s="23" t="s">
        <v>49</v>
      </c>
      <c r="E682" s="10">
        <v>90.16</v>
      </c>
      <c r="F682" s="10">
        <v>105.49</v>
      </c>
      <c r="G682" s="193"/>
      <c r="H682" s="193"/>
    </row>
    <row r="683" spans="1:9" ht="44.45" customHeight="1">
      <c r="A683" s="4" t="s">
        <v>38</v>
      </c>
      <c r="B683" s="4" t="s">
        <v>39</v>
      </c>
      <c r="C683" s="5" t="s">
        <v>40</v>
      </c>
      <c r="D683" s="5" t="s">
        <v>41</v>
      </c>
      <c r="E683" s="100" t="s">
        <v>42</v>
      </c>
      <c r="F683" s="100" t="s">
        <v>43</v>
      </c>
      <c r="G683" s="193"/>
      <c r="H683" s="193"/>
    </row>
    <row r="684" spans="1:9" ht="20.100000000000001" customHeight="1">
      <c r="A684" s="15"/>
      <c r="B684" s="35">
        <v>1906</v>
      </c>
      <c r="C684" s="31" t="s">
        <v>718</v>
      </c>
      <c r="D684" s="23"/>
      <c r="E684" s="10"/>
      <c r="F684" s="10"/>
      <c r="G684" s="194" t="s">
        <v>1947</v>
      </c>
      <c r="H684" s="195"/>
      <c r="I684" s="195"/>
    </row>
    <row r="685" spans="1:9" ht="20.100000000000001" customHeight="1">
      <c r="A685" s="15"/>
      <c r="B685" s="22"/>
      <c r="C685" s="31" t="s">
        <v>719</v>
      </c>
      <c r="D685" s="23"/>
      <c r="E685" s="10"/>
      <c r="F685" s="10"/>
      <c r="G685" s="193"/>
      <c r="H685" s="193"/>
    </row>
    <row r="686" spans="1:9" ht="32.450000000000003" customHeight="1">
      <c r="A686" s="15">
        <v>398</v>
      </c>
      <c r="B686" s="22" t="s">
        <v>720</v>
      </c>
      <c r="C686" s="124" t="s">
        <v>1673</v>
      </c>
      <c r="D686" s="23" t="s">
        <v>690</v>
      </c>
      <c r="E686" s="10"/>
      <c r="F686" s="10"/>
      <c r="G686" s="193"/>
      <c r="H686" s="193"/>
    </row>
    <row r="687" spans="1:9" ht="27.6" customHeight="1">
      <c r="A687" s="15"/>
      <c r="B687" s="22"/>
      <c r="C687" s="31" t="s">
        <v>721</v>
      </c>
      <c r="D687" s="23"/>
      <c r="E687" s="10"/>
      <c r="F687" s="10"/>
      <c r="G687" s="193"/>
      <c r="H687" s="193"/>
    </row>
    <row r="688" spans="1:9" ht="36" customHeight="1">
      <c r="A688" s="15">
        <v>399</v>
      </c>
      <c r="B688" s="22" t="s">
        <v>722</v>
      </c>
      <c r="C688" s="124" t="s">
        <v>1674</v>
      </c>
      <c r="D688" s="23" t="s">
        <v>690</v>
      </c>
      <c r="E688" s="10"/>
      <c r="F688" s="10"/>
      <c r="G688" s="193"/>
      <c r="H688" s="193"/>
    </row>
    <row r="689" spans="1:17" ht="20.100000000000001" customHeight="1">
      <c r="A689" s="15"/>
      <c r="B689" s="22"/>
      <c r="C689" s="31" t="s">
        <v>723</v>
      </c>
      <c r="D689" s="23"/>
      <c r="E689" s="10"/>
      <c r="F689" s="10"/>
      <c r="G689" s="193"/>
      <c r="H689" s="193"/>
    </row>
    <row r="690" spans="1:17" ht="35.1" customHeight="1">
      <c r="A690" s="15">
        <v>400</v>
      </c>
      <c r="B690" s="22" t="s">
        <v>724</v>
      </c>
      <c r="C690" s="124" t="s">
        <v>1675</v>
      </c>
      <c r="D690" s="23" t="s">
        <v>690</v>
      </c>
      <c r="E690" s="10"/>
      <c r="F690" s="10"/>
      <c r="G690" s="193"/>
      <c r="H690" s="193"/>
    </row>
    <row r="691" spans="1:17" ht="20.100000000000001" customHeight="1">
      <c r="A691" s="15"/>
      <c r="B691" s="22"/>
      <c r="C691" s="31" t="s">
        <v>725</v>
      </c>
      <c r="D691" s="23"/>
      <c r="E691" s="10"/>
      <c r="F691" s="10"/>
      <c r="G691" s="193"/>
      <c r="H691" s="193"/>
    </row>
    <row r="692" spans="1:17" ht="35.1" customHeight="1">
      <c r="A692" s="15">
        <v>401</v>
      </c>
      <c r="B692" s="22" t="s">
        <v>726</v>
      </c>
      <c r="C692" s="124" t="s">
        <v>1673</v>
      </c>
      <c r="D692" s="23" t="s">
        <v>690</v>
      </c>
      <c r="E692" s="10"/>
      <c r="F692" s="10"/>
      <c r="G692" s="193"/>
      <c r="H692" s="193"/>
    </row>
    <row r="693" spans="1:17" ht="20.100000000000001" customHeight="1">
      <c r="A693" s="15"/>
      <c r="B693" s="22"/>
      <c r="C693" s="31" t="s">
        <v>727</v>
      </c>
      <c r="D693" s="23"/>
      <c r="E693" s="10"/>
      <c r="F693" s="10"/>
      <c r="G693" s="193"/>
      <c r="H693" s="193"/>
    </row>
    <row r="694" spans="1:17" ht="35.1" customHeight="1">
      <c r="A694" s="15">
        <v>402</v>
      </c>
      <c r="B694" s="22" t="s">
        <v>728</v>
      </c>
      <c r="C694" s="124" t="s">
        <v>1673</v>
      </c>
      <c r="D694" s="23" t="s">
        <v>690</v>
      </c>
      <c r="E694" s="10"/>
      <c r="F694" s="10"/>
      <c r="G694" s="193"/>
      <c r="H694" s="193"/>
    </row>
    <row r="695" spans="1:17" ht="18.600000000000001" customHeight="1">
      <c r="A695" s="15"/>
      <c r="B695" s="15"/>
      <c r="C695" s="25" t="s">
        <v>1858</v>
      </c>
      <c r="D695" s="16"/>
      <c r="E695" s="10"/>
      <c r="F695" s="10"/>
      <c r="G695" s="193"/>
      <c r="H695" s="193"/>
    </row>
    <row r="696" spans="1:17" ht="35.1" customHeight="1">
      <c r="A696" s="15">
        <v>403</v>
      </c>
      <c r="B696" s="15" t="s">
        <v>1857</v>
      </c>
      <c r="C696" s="132" t="s">
        <v>1673</v>
      </c>
      <c r="D696" s="16" t="s">
        <v>690</v>
      </c>
      <c r="E696" s="10"/>
      <c r="F696" s="10"/>
      <c r="G696" s="193"/>
      <c r="H696" s="193"/>
    </row>
    <row r="697" spans="1:17" ht="44.45" customHeight="1">
      <c r="A697" s="4" t="s">
        <v>38</v>
      </c>
      <c r="B697" s="4" t="s">
        <v>39</v>
      </c>
      <c r="C697" s="5" t="s">
        <v>40</v>
      </c>
      <c r="D697" s="5" t="s">
        <v>41</v>
      </c>
      <c r="E697" s="100" t="s">
        <v>42</v>
      </c>
      <c r="F697" s="100" t="s">
        <v>43</v>
      </c>
      <c r="G697" s="193"/>
      <c r="H697" s="193"/>
    </row>
    <row r="698" spans="1:17">
      <c r="A698" s="18"/>
      <c r="B698" s="18"/>
      <c r="C698" s="162" t="s">
        <v>729</v>
      </c>
      <c r="D698" s="115"/>
      <c r="E698" s="10"/>
      <c r="F698" s="10"/>
      <c r="G698" s="193"/>
      <c r="H698" s="193"/>
    </row>
    <row r="699" spans="1:17">
      <c r="A699" s="15"/>
      <c r="B699" s="24">
        <v>2000</v>
      </c>
      <c r="C699" s="25" t="s">
        <v>730</v>
      </c>
      <c r="D699" s="46"/>
      <c r="E699" s="10"/>
      <c r="F699" s="10"/>
      <c r="G699" s="194" t="s">
        <v>1947</v>
      </c>
      <c r="H699" s="195"/>
      <c r="I699" s="195"/>
    </row>
    <row r="700" spans="1:17">
      <c r="A700" s="15"/>
      <c r="B700" s="24">
        <v>2001</v>
      </c>
      <c r="C700" s="31" t="s">
        <v>731</v>
      </c>
      <c r="D700" s="46"/>
      <c r="E700" s="10"/>
      <c r="F700" s="10"/>
      <c r="G700" s="193"/>
      <c r="H700" s="193"/>
    </row>
    <row r="701" spans="1:17" s="20" customFormat="1" ht="44.1" customHeight="1">
      <c r="A701" s="15">
        <v>404</v>
      </c>
      <c r="B701" s="15" t="s">
        <v>732</v>
      </c>
      <c r="C701" s="124" t="s">
        <v>733</v>
      </c>
      <c r="D701" s="46" t="s">
        <v>49</v>
      </c>
      <c r="E701" s="10">
        <v>350.67</v>
      </c>
      <c r="F701" s="10">
        <v>410.28</v>
      </c>
      <c r="G701" s="193"/>
      <c r="H701" s="193"/>
      <c r="I701" s="6"/>
      <c r="J701" s="6"/>
      <c r="K701" s="6"/>
      <c r="L701" s="6"/>
      <c r="M701" s="6"/>
      <c r="N701" s="6"/>
      <c r="O701" s="6"/>
      <c r="P701" s="6"/>
      <c r="Q701" s="6"/>
    </row>
    <row r="702" spans="1:17" ht="20.100000000000001" customHeight="1">
      <c r="A702" s="15"/>
      <c r="B702" s="24">
        <v>2002</v>
      </c>
      <c r="C702" s="31" t="s">
        <v>734</v>
      </c>
      <c r="D702" s="46"/>
      <c r="E702" s="10"/>
      <c r="F702" s="10"/>
      <c r="G702" s="193"/>
      <c r="H702" s="193"/>
    </row>
    <row r="703" spans="1:17" ht="34.5" customHeight="1">
      <c r="A703" s="15">
        <v>405</v>
      </c>
      <c r="B703" s="15" t="s">
        <v>735</v>
      </c>
      <c r="C703" s="124" t="s">
        <v>736</v>
      </c>
      <c r="D703" s="46" t="s">
        <v>49</v>
      </c>
      <c r="E703" s="10">
        <v>201.53</v>
      </c>
      <c r="F703" s="10">
        <v>235.79</v>
      </c>
      <c r="G703" s="193"/>
      <c r="H703" s="193"/>
    </row>
    <row r="704" spans="1:17" ht="20.100000000000001" customHeight="1">
      <c r="A704" s="15"/>
      <c r="B704" s="24">
        <v>2003</v>
      </c>
      <c r="C704" s="31" t="s">
        <v>737</v>
      </c>
      <c r="D704" s="46"/>
      <c r="E704" s="10"/>
      <c r="F704" s="10"/>
      <c r="G704" s="193"/>
      <c r="H704" s="193"/>
    </row>
    <row r="705" spans="1:8" ht="21.6" customHeight="1">
      <c r="A705" s="15">
        <v>406</v>
      </c>
      <c r="B705" s="15" t="s">
        <v>738</v>
      </c>
      <c r="C705" s="124" t="s">
        <v>739</v>
      </c>
      <c r="D705" s="16" t="s">
        <v>473</v>
      </c>
      <c r="E705" s="10">
        <v>193.81</v>
      </c>
      <c r="F705" s="10">
        <v>226.76</v>
      </c>
      <c r="G705" s="193"/>
      <c r="H705" s="193"/>
    </row>
    <row r="706" spans="1:8" ht="20.100000000000001" customHeight="1">
      <c r="A706" s="15"/>
      <c r="B706" s="24">
        <v>2004</v>
      </c>
      <c r="C706" s="31" t="s">
        <v>740</v>
      </c>
      <c r="D706" s="16"/>
      <c r="E706" s="10"/>
      <c r="F706" s="10"/>
      <c r="G706" s="193"/>
      <c r="H706" s="193"/>
    </row>
    <row r="707" spans="1:8" ht="42.75">
      <c r="A707" s="15">
        <v>407</v>
      </c>
      <c r="B707" s="15" t="s">
        <v>741</v>
      </c>
      <c r="C707" s="124" t="s">
        <v>1653</v>
      </c>
      <c r="D707" s="46" t="s">
        <v>473</v>
      </c>
      <c r="E707" s="10">
        <v>759.07</v>
      </c>
      <c r="F707" s="10">
        <v>888.11</v>
      </c>
      <c r="G707" s="193"/>
      <c r="H707" s="193"/>
    </row>
    <row r="708" spans="1:8" ht="20.100000000000001" customHeight="1">
      <c r="A708" s="15"/>
      <c r="B708" s="24">
        <v>2005</v>
      </c>
      <c r="C708" s="31" t="s">
        <v>742</v>
      </c>
      <c r="D708" s="46"/>
      <c r="E708" s="10"/>
      <c r="F708" s="10"/>
      <c r="G708" s="193"/>
      <c r="H708" s="193"/>
    </row>
    <row r="709" spans="1:8" ht="38.450000000000003" customHeight="1">
      <c r="A709" s="15">
        <v>408</v>
      </c>
      <c r="B709" s="15" t="s">
        <v>743</v>
      </c>
      <c r="C709" s="124" t="s">
        <v>744</v>
      </c>
      <c r="D709" s="46" t="s">
        <v>473</v>
      </c>
      <c r="E709" s="10">
        <v>56.72</v>
      </c>
      <c r="F709" s="10">
        <v>66.36</v>
      </c>
      <c r="G709" s="193"/>
      <c r="H709" s="193"/>
    </row>
    <row r="710" spans="1:8" ht="20.100000000000001" customHeight="1">
      <c r="A710" s="15"/>
      <c r="B710" s="24">
        <v>2006</v>
      </c>
      <c r="C710" s="31" t="s">
        <v>745</v>
      </c>
      <c r="D710" s="46"/>
      <c r="E710" s="10"/>
      <c r="F710" s="10"/>
      <c r="G710" s="193"/>
      <c r="H710" s="193"/>
    </row>
    <row r="711" spans="1:8" ht="28.5">
      <c r="A711" s="15">
        <v>409</v>
      </c>
      <c r="B711" s="15" t="s">
        <v>746</v>
      </c>
      <c r="C711" s="124" t="s">
        <v>1654</v>
      </c>
      <c r="D711" s="46" t="s">
        <v>473</v>
      </c>
      <c r="E711" s="10">
        <v>924.23</v>
      </c>
      <c r="F711" s="10">
        <v>1081.3499999999999</v>
      </c>
      <c r="G711" s="193"/>
      <c r="H711" s="193"/>
    </row>
    <row r="712" spans="1:8" ht="20.100000000000001" customHeight="1">
      <c r="A712" s="15"/>
      <c r="B712" s="24">
        <v>2100</v>
      </c>
      <c r="C712" s="25" t="s">
        <v>747</v>
      </c>
      <c r="D712" s="46"/>
      <c r="E712" s="10"/>
      <c r="F712" s="10"/>
      <c r="G712" s="193"/>
      <c r="H712" s="193"/>
    </row>
    <row r="713" spans="1:8">
      <c r="A713" s="15"/>
      <c r="B713" s="24">
        <v>2101</v>
      </c>
      <c r="C713" s="31" t="s">
        <v>748</v>
      </c>
      <c r="D713" s="46"/>
      <c r="E713" s="10"/>
      <c r="F713" s="10"/>
      <c r="G713" s="193"/>
      <c r="H713" s="193"/>
    </row>
    <row r="714" spans="1:8" ht="29.1" customHeight="1">
      <c r="A714" s="15">
        <v>410</v>
      </c>
      <c r="B714" s="15" t="s">
        <v>749</v>
      </c>
      <c r="C714" s="124" t="s">
        <v>750</v>
      </c>
      <c r="D714" s="46" t="s">
        <v>49</v>
      </c>
      <c r="E714" s="10">
        <v>346.64</v>
      </c>
      <c r="F714" s="10">
        <v>405.57</v>
      </c>
      <c r="G714" s="193"/>
      <c r="H714" s="193"/>
    </row>
    <row r="715" spans="1:8" ht="28.5">
      <c r="A715" s="15">
        <v>411</v>
      </c>
      <c r="B715" s="15" t="s">
        <v>751</v>
      </c>
      <c r="C715" s="124" t="s">
        <v>752</v>
      </c>
      <c r="D715" s="16" t="s">
        <v>49</v>
      </c>
      <c r="E715" s="10">
        <v>171.32</v>
      </c>
      <c r="F715" s="10">
        <v>200.44</v>
      </c>
      <c r="G715" s="193"/>
      <c r="H715" s="193"/>
    </row>
    <row r="716" spans="1:8" ht="20.100000000000001" customHeight="1">
      <c r="A716" s="15"/>
      <c r="B716" s="24">
        <v>2102</v>
      </c>
      <c r="C716" s="31" t="s">
        <v>753</v>
      </c>
      <c r="D716" s="46"/>
      <c r="E716" s="10"/>
      <c r="F716" s="10"/>
      <c r="G716" s="193"/>
      <c r="H716" s="193"/>
    </row>
    <row r="717" spans="1:8" ht="36.6" customHeight="1">
      <c r="A717" s="15">
        <v>412</v>
      </c>
      <c r="B717" s="15" t="s">
        <v>754</v>
      </c>
      <c r="C717" s="124" t="s">
        <v>1834</v>
      </c>
      <c r="D717" s="16" t="s">
        <v>49</v>
      </c>
      <c r="E717" s="10">
        <v>189.44</v>
      </c>
      <c r="F717" s="10">
        <v>221.64</v>
      </c>
      <c r="G717" s="193"/>
      <c r="H717" s="193"/>
    </row>
    <row r="718" spans="1:8" ht="35.1" customHeight="1">
      <c r="A718" s="15">
        <v>413</v>
      </c>
      <c r="B718" s="15" t="s">
        <v>755</v>
      </c>
      <c r="C718" s="124" t="s">
        <v>1948</v>
      </c>
      <c r="D718" s="46" t="s">
        <v>49</v>
      </c>
      <c r="E718" s="10">
        <v>98.76</v>
      </c>
      <c r="F718" s="10">
        <v>115.55</v>
      </c>
      <c r="G718" s="193"/>
      <c r="H718" s="193"/>
    </row>
    <row r="719" spans="1:8" ht="25.5" customHeight="1">
      <c r="A719" s="15"/>
      <c r="B719" s="24">
        <v>2103</v>
      </c>
      <c r="C719" s="25" t="s">
        <v>756</v>
      </c>
      <c r="D719" s="46"/>
      <c r="E719" s="10"/>
      <c r="F719" s="10"/>
      <c r="G719" s="193"/>
      <c r="H719" s="193"/>
    </row>
    <row r="720" spans="1:8" ht="20.100000000000001" customHeight="1">
      <c r="A720" s="15">
        <v>414</v>
      </c>
      <c r="B720" s="15" t="s">
        <v>757</v>
      </c>
      <c r="C720" s="124" t="s">
        <v>758</v>
      </c>
      <c r="D720" s="46" t="s">
        <v>473</v>
      </c>
      <c r="E720" s="10">
        <v>115.86</v>
      </c>
      <c r="F720" s="10">
        <v>135.56</v>
      </c>
      <c r="G720" s="193"/>
      <c r="H720" s="193"/>
    </row>
    <row r="721" spans="1:17" ht="18.600000000000001" customHeight="1">
      <c r="A721" s="15"/>
      <c r="B721" s="24">
        <v>2104</v>
      </c>
      <c r="C721" s="25" t="s">
        <v>759</v>
      </c>
      <c r="D721" s="46"/>
      <c r="E721" s="10"/>
      <c r="F721" s="10"/>
      <c r="G721" s="193"/>
      <c r="H721" s="193"/>
    </row>
    <row r="722" spans="1:17" ht="32.1" customHeight="1">
      <c r="A722" s="15">
        <v>415</v>
      </c>
      <c r="B722" s="15" t="s">
        <v>760</v>
      </c>
      <c r="C722" s="124" t="s">
        <v>761</v>
      </c>
      <c r="D722" s="16" t="s">
        <v>49</v>
      </c>
      <c r="E722" s="10">
        <v>100.33</v>
      </c>
      <c r="F722" s="10">
        <v>117.39</v>
      </c>
      <c r="G722" s="193"/>
      <c r="H722" s="193"/>
    </row>
    <row r="723" spans="1:17" ht="20.100000000000001" customHeight="1">
      <c r="A723" s="15"/>
      <c r="B723" s="24">
        <v>2105</v>
      </c>
      <c r="C723" s="25" t="s">
        <v>762</v>
      </c>
      <c r="D723" s="46"/>
      <c r="E723" s="10"/>
      <c r="F723" s="10"/>
      <c r="G723" s="193"/>
      <c r="H723" s="193"/>
    </row>
    <row r="724" spans="1:17" ht="42" customHeight="1">
      <c r="A724" s="15">
        <v>416</v>
      </c>
      <c r="B724" s="15" t="s">
        <v>763</v>
      </c>
      <c r="C724" s="124" t="s">
        <v>764</v>
      </c>
      <c r="D724" s="46" t="s">
        <v>473</v>
      </c>
      <c r="E724" s="10">
        <v>164.18</v>
      </c>
      <c r="F724" s="10">
        <v>192.09</v>
      </c>
      <c r="G724" s="193"/>
      <c r="H724" s="193"/>
    </row>
    <row r="725" spans="1:17" ht="30" customHeight="1">
      <c r="A725" s="15">
        <v>417</v>
      </c>
      <c r="B725" s="15" t="s">
        <v>765</v>
      </c>
      <c r="C725" s="124" t="s">
        <v>766</v>
      </c>
      <c r="D725" s="46" t="s">
        <v>473</v>
      </c>
      <c r="E725" s="10">
        <v>232.58</v>
      </c>
      <c r="F725" s="10">
        <v>272.12</v>
      </c>
      <c r="G725" s="193"/>
      <c r="H725" s="193"/>
    </row>
    <row r="726" spans="1:17" ht="24.95" customHeight="1">
      <c r="A726" s="15">
        <v>418</v>
      </c>
      <c r="B726" s="15" t="s">
        <v>767</v>
      </c>
      <c r="C726" s="124" t="s">
        <v>768</v>
      </c>
      <c r="D726" s="16" t="s">
        <v>473</v>
      </c>
      <c r="E726" s="10">
        <v>246.25</v>
      </c>
      <c r="F726" s="10">
        <v>288.11</v>
      </c>
      <c r="G726" s="193"/>
      <c r="H726" s="193"/>
    </row>
    <row r="727" spans="1:17" ht="44.1" customHeight="1">
      <c r="A727" s="4" t="s">
        <v>38</v>
      </c>
      <c r="B727" s="4" t="s">
        <v>39</v>
      </c>
      <c r="C727" s="5" t="s">
        <v>40</v>
      </c>
      <c r="D727" s="5" t="s">
        <v>41</v>
      </c>
      <c r="E727" s="100" t="s">
        <v>42</v>
      </c>
      <c r="F727" s="100" t="s">
        <v>43</v>
      </c>
      <c r="G727" s="193"/>
      <c r="H727" s="193"/>
    </row>
    <row r="728" spans="1:17" ht="136.5" customHeight="1">
      <c r="A728" s="4"/>
      <c r="B728" s="5">
        <v>2200</v>
      </c>
      <c r="C728" s="25" t="s">
        <v>1799</v>
      </c>
      <c r="D728" s="5"/>
      <c r="E728" s="10"/>
      <c r="F728" s="10"/>
      <c r="G728" s="194" t="s">
        <v>1947</v>
      </c>
      <c r="H728" s="195"/>
      <c r="I728" s="195"/>
    </row>
    <row r="729" spans="1:17" ht="149.1" customHeight="1">
      <c r="A729" s="206"/>
      <c r="B729" s="207">
        <v>2201</v>
      </c>
      <c r="C729" s="179" t="s">
        <v>1896</v>
      </c>
      <c r="D729" s="206"/>
      <c r="E729" s="158"/>
      <c r="F729" s="10"/>
      <c r="G729" s="193"/>
      <c r="H729" s="193"/>
    </row>
    <row r="730" spans="1:17" s="20" customFormat="1" ht="156" customHeight="1">
      <c r="A730" s="202"/>
      <c r="B730" s="208"/>
      <c r="C730" s="112" t="s">
        <v>1904</v>
      </c>
      <c r="D730" s="209"/>
      <c r="E730" s="157"/>
      <c r="F730" s="10"/>
      <c r="G730" s="193"/>
      <c r="H730" s="193">
        <f t="shared" ref="H730" si="5">ROUND(F730,2)</f>
        <v>0</v>
      </c>
      <c r="I730" s="6"/>
      <c r="J730" s="6"/>
      <c r="K730" s="6"/>
      <c r="L730" s="6"/>
      <c r="M730" s="6"/>
      <c r="N730" s="6"/>
      <c r="O730" s="6"/>
      <c r="P730" s="6"/>
      <c r="Q730" s="6"/>
    </row>
    <row r="731" spans="1:17" s="20" customFormat="1" ht="50.25" customHeight="1">
      <c r="A731" s="15">
        <v>419</v>
      </c>
      <c r="B731" s="15" t="s">
        <v>769</v>
      </c>
      <c r="C731" s="144" t="s">
        <v>1897</v>
      </c>
      <c r="D731" s="46" t="s">
        <v>49</v>
      </c>
      <c r="E731" s="10"/>
      <c r="F731" s="10" t="s">
        <v>1923</v>
      </c>
      <c r="G731" s="193"/>
      <c r="H731" s="193"/>
      <c r="I731" s="6"/>
      <c r="J731" s="6"/>
      <c r="K731" s="6"/>
      <c r="L731" s="6"/>
      <c r="M731" s="6"/>
      <c r="N731" s="6"/>
      <c r="O731" s="6"/>
      <c r="P731" s="6"/>
      <c r="Q731" s="6"/>
    </row>
    <row r="732" spans="1:17" ht="33.950000000000003" customHeight="1">
      <c r="A732" s="15">
        <v>420</v>
      </c>
      <c r="B732" s="15" t="s">
        <v>770</v>
      </c>
      <c r="C732" s="124" t="s">
        <v>771</v>
      </c>
      <c r="D732" s="16" t="s">
        <v>49</v>
      </c>
      <c r="E732" s="10"/>
      <c r="F732" s="10" t="s">
        <v>1924</v>
      </c>
      <c r="G732" s="193"/>
      <c r="H732" s="193"/>
    </row>
    <row r="733" spans="1:17" ht="27" customHeight="1">
      <c r="A733" s="15">
        <v>421</v>
      </c>
      <c r="B733" s="15" t="s">
        <v>772</v>
      </c>
      <c r="C733" s="124" t="s">
        <v>1738</v>
      </c>
      <c r="D733" s="16" t="s">
        <v>49</v>
      </c>
      <c r="E733" s="10"/>
      <c r="F733" s="10" t="s">
        <v>1924</v>
      </c>
      <c r="G733" s="193"/>
      <c r="H733" s="193"/>
    </row>
    <row r="734" spans="1:17" ht="27.95" customHeight="1">
      <c r="A734" s="15">
        <v>422</v>
      </c>
      <c r="B734" s="15" t="s">
        <v>774</v>
      </c>
      <c r="C734" s="124" t="s">
        <v>773</v>
      </c>
      <c r="D734" s="16" t="s">
        <v>49</v>
      </c>
      <c r="E734" s="10"/>
      <c r="F734" s="10" t="s">
        <v>1924</v>
      </c>
      <c r="G734" s="193"/>
      <c r="H734" s="193"/>
    </row>
    <row r="735" spans="1:17" ht="22.5" customHeight="1">
      <c r="A735" s="15">
        <v>423</v>
      </c>
      <c r="B735" s="15" t="s">
        <v>776</v>
      </c>
      <c r="C735" s="124" t="s">
        <v>775</v>
      </c>
      <c r="D735" s="46" t="s">
        <v>49</v>
      </c>
      <c r="E735" s="10"/>
      <c r="F735" s="10" t="s">
        <v>1925</v>
      </c>
      <c r="G735" s="193"/>
      <c r="H735" s="193"/>
    </row>
    <row r="736" spans="1:17" ht="26.1" customHeight="1">
      <c r="A736" s="15">
        <v>424</v>
      </c>
      <c r="B736" s="15" t="s">
        <v>778</v>
      </c>
      <c r="C736" s="124" t="s">
        <v>777</v>
      </c>
      <c r="D736" s="46" t="s">
        <v>49</v>
      </c>
      <c r="E736" s="10"/>
      <c r="F736" s="10" t="s">
        <v>1926</v>
      </c>
      <c r="G736" s="193"/>
      <c r="H736" s="193"/>
    </row>
    <row r="737" spans="1:17" ht="22.5" customHeight="1">
      <c r="A737" s="15">
        <v>425</v>
      </c>
      <c r="B737" s="15" t="s">
        <v>780</v>
      </c>
      <c r="C737" s="124" t="s">
        <v>779</v>
      </c>
      <c r="D737" s="46" t="s">
        <v>49</v>
      </c>
      <c r="E737" s="10"/>
      <c r="F737" s="10" t="s">
        <v>1927</v>
      </c>
      <c r="G737" s="193"/>
      <c r="H737" s="193"/>
    </row>
    <row r="738" spans="1:17" ht="27" customHeight="1">
      <c r="A738" s="15">
        <v>426</v>
      </c>
      <c r="B738" s="33" t="s">
        <v>1739</v>
      </c>
      <c r="C738" s="151" t="s">
        <v>781</v>
      </c>
      <c r="D738" s="152" t="s">
        <v>49</v>
      </c>
      <c r="E738" s="10"/>
      <c r="F738" s="10">
        <v>7.39</v>
      </c>
      <c r="G738" s="193"/>
      <c r="H738" s="193"/>
    </row>
    <row r="739" spans="1:17" ht="67.5" customHeight="1">
      <c r="A739" s="15">
        <v>427</v>
      </c>
      <c r="B739" s="106" t="s">
        <v>1873</v>
      </c>
      <c r="C739" s="165" t="s">
        <v>1918</v>
      </c>
      <c r="D739" s="107" t="s">
        <v>49</v>
      </c>
      <c r="E739" s="159"/>
      <c r="F739" s="10" t="s">
        <v>1928</v>
      </c>
      <c r="G739" s="193"/>
      <c r="H739" s="193"/>
    </row>
    <row r="740" spans="1:17" ht="45.95" customHeight="1">
      <c r="A740" s="4" t="s">
        <v>38</v>
      </c>
      <c r="B740" s="4" t="s">
        <v>39</v>
      </c>
      <c r="C740" s="5" t="s">
        <v>40</v>
      </c>
      <c r="D740" s="5" t="s">
        <v>41</v>
      </c>
      <c r="E740" s="100" t="s">
        <v>42</v>
      </c>
      <c r="F740" s="100" t="s">
        <v>43</v>
      </c>
      <c r="G740" s="193"/>
      <c r="H740" s="193"/>
    </row>
    <row r="741" spans="1:17" ht="44.45" customHeight="1">
      <c r="A741" s="15">
        <v>428</v>
      </c>
      <c r="B741" s="24">
        <v>2202</v>
      </c>
      <c r="C741" s="25" t="s">
        <v>1737</v>
      </c>
      <c r="D741" s="46" t="s">
        <v>201</v>
      </c>
      <c r="E741" s="10"/>
      <c r="F741" s="10" t="s">
        <v>1929</v>
      </c>
      <c r="G741" s="194" t="s">
        <v>1947</v>
      </c>
      <c r="H741" s="195"/>
      <c r="I741" s="195"/>
    </row>
    <row r="742" spans="1:17" ht="66.75" customHeight="1">
      <c r="A742" s="15"/>
      <c r="B742" s="24">
        <v>2203</v>
      </c>
      <c r="C742" s="52" t="s">
        <v>1800</v>
      </c>
      <c r="D742" s="46"/>
      <c r="E742" s="10"/>
      <c r="F742" s="10"/>
      <c r="G742" s="193"/>
      <c r="H742" s="193"/>
    </row>
    <row r="743" spans="1:17" ht="20.45" customHeight="1">
      <c r="A743" s="15">
        <v>429</v>
      </c>
      <c r="B743" s="15" t="s">
        <v>782</v>
      </c>
      <c r="C743" s="125" t="s">
        <v>783</v>
      </c>
      <c r="D743" s="46" t="s">
        <v>1206</v>
      </c>
      <c r="E743" s="10">
        <v>30.69</v>
      </c>
      <c r="F743" s="10">
        <v>35.909999999999997</v>
      </c>
      <c r="G743" s="193"/>
      <c r="H743" s="193"/>
    </row>
    <row r="744" spans="1:17" ht="23.1" customHeight="1">
      <c r="A744" s="15">
        <v>430</v>
      </c>
      <c r="B744" s="15" t="s">
        <v>784</v>
      </c>
      <c r="C744" s="125" t="s">
        <v>785</v>
      </c>
      <c r="D744" s="46" t="s">
        <v>1206</v>
      </c>
      <c r="E744" s="10">
        <v>36.729999999999997</v>
      </c>
      <c r="F744" s="10">
        <v>42.97</v>
      </c>
      <c r="G744" s="193"/>
      <c r="H744" s="193"/>
    </row>
    <row r="745" spans="1:17" s="20" customFormat="1" ht="18.95" customHeight="1">
      <c r="A745" s="15">
        <v>431</v>
      </c>
      <c r="B745" s="15" t="s">
        <v>786</v>
      </c>
      <c r="C745" s="125" t="s">
        <v>787</v>
      </c>
      <c r="D745" s="16" t="s">
        <v>1206</v>
      </c>
      <c r="E745" s="10">
        <v>45.5</v>
      </c>
      <c r="F745" s="10">
        <v>53.24</v>
      </c>
      <c r="G745" s="193"/>
      <c r="H745" s="193"/>
      <c r="I745" s="6"/>
      <c r="J745" s="6"/>
      <c r="K745" s="6"/>
      <c r="L745" s="6"/>
      <c r="M745" s="6"/>
      <c r="N745" s="6"/>
      <c r="O745" s="6"/>
      <c r="P745" s="6"/>
      <c r="Q745" s="6"/>
    </row>
    <row r="746" spans="1:17" ht="53.45" customHeight="1">
      <c r="A746" s="15">
        <v>432</v>
      </c>
      <c r="B746" s="101">
        <v>2204</v>
      </c>
      <c r="C746" s="180" t="s">
        <v>1694</v>
      </c>
      <c r="D746" s="102" t="s">
        <v>162</v>
      </c>
      <c r="E746" s="10"/>
      <c r="F746" s="10" t="s">
        <v>1930</v>
      </c>
      <c r="G746" s="193"/>
      <c r="H746" s="193"/>
    </row>
    <row r="747" spans="1:17" ht="91.5" customHeight="1">
      <c r="A747" s="15"/>
      <c r="B747" s="35">
        <v>2205</v>
      </c>
      <c r="C747" s="54" t="s">
        <v>788</v>
      </c>
      <c r="D747" s="16"/>
      <c r="E747" s="10"/>
      <c r="F747" s="10"/>
      <c r="G747" s="193"/>
      <c r="H747" s="193"/>
    </row>
    <row r="748" spans="1:17" ht="49.5" customHeight="1">
      <c r="A748" s="15">
        <v>433</v>
      </c>
      <c r="B748" s="143" t="s">
        <v>789</v>
      </c>
      <c r="C748" s="165" t="s">
        <v>1946</v>
      </c>
      <c r="D748" s="169" t="s">
        <v>790</v>
      </c>
      <c r="E748" s="10"/>
      <c r="F748" s="10" t="s">
        <v>1931</v>
      </c>
      <c r="G748" s="193"/>
      <c r="H748" s="193"/>
    </row>
    <row r="749" spans="1:17" s="103" customFormat="1" ht="45" customHeight="1">
      <c r="A749" s="4" t="s">
        <v>38</v>
      </c>
      <c r="B749" s="4" t="s">
        <v>39</v>
      </c>
      <c r="C749" s="5" t="s">
        <v>40</v>
      </c>
      <c r="D749" s="5" t="s">
        <v>41</v>
      </c>
      <c r="E749" s="100" t="s">
        <v>42</v>
      </c>
      <c r="F749" s="100" t="s">
        <v>43</v>
      </c>
      <c r="G749" s="193"/>
      <c r="H749" s="193"/>
      <c r="I749" s="6"/>
      <c r="J749" s="6"/>
      <c r="K749" s="6"/>
      <c r="L749" s="6"/>
      <c r="M749" s="6"/>
      <c r="N749" s="6"/>
      <c r="O749" s="6"/>
      <c r="P749" s="6"/>
      <c r="Q749" s="6"/>
    </row>
    <row r="750" spans="1:17" ht="53.1" customHeight="1">
      <c r="A750" s="15"/>
      <c r="B750" s="55">
        <v>2206</v>
      </c>
      <c r="C750" s="56" t="s">
        <v>1898</v>
      </c>
      <c r="D750" s="57"/>
      <c r="E750" s="10"/>
      <c r="F750" s="10"/>
      <c r="G750" s="193"/>
      <c r="H750" s="193"/>
    </row>
    <row r="751" spans="1:17" ht="27" customHeight="1">
      <c r="A751" s="15">
        <v>434</v>
      </c>
      <c r="B751" s="58" t="s">
        <v>791</v>
      </c>
      <c r="C751" s="135" t="s">
        <v>792</v>
      </c>
      <c r="D751" s="57" t="s">
        <v>49</v>
      </c>
      <c r="E751" s="10"/>
      <c r="F751" s="10" t="s">
        <v>1932</v>
      </c>
      <c r="G751" s="194" t="s">
        <v>1947</v>
      </c>
      <c r="H751" s="195"/>
      <c r="I751" s="195"/>
    </row>
    <row r="752" spans="1:17" ht="29.1" customHeight="1">
      <c r="A752" s="15">
        <v>435</v>
      </c>
      <c r="B752" s="58" t="s">
        <v>793</v>
      </c>
      <c r="C752" s="135" t="s">
        <v>794</v>
      </c>
      <c r="D752" s="57" t="s">
        <v>49</v>
      </c>
      <c r="E752" s="10"/>
      <c r="F752" s="10" t="s">
        <v>1933</v>
      </c>
      <c r="G752" s="193"/>
      <c r="H752" s="193"/>
    </row>
    <row r="753" spans="1:9" ht="63" customHeight="1">
      <c r="A753" s="15"/>
      <c r="B753" s="55">
        <v>2207</v>
      </c>
      <c r="C753" s="59" t="s">
        <v>1899</v>
      </c>
      <c r="D753" s="57"/>
      <c r="E753" s="10"/>
      <c r="F753" s="10"/>
      <c r="G753" s="193"/>
      <c r="H753" s="193"/>
    </row>
    <row r="754" spans="1:9" ht="24.6" customHeight="1">
      <c r="A754" s="15">
        <v>436</v>
      </c>
      <c r="B754" s="58" t="s">
        <v>795</v>
      </c>
      <c r="C754" s="135" t="s">
        <v>796</v>
      </c>
      <c r="D754" s="57" t="s">
        <v>49</v>
      </c>
      <c r="E754" s="10"/>
      <c r="F754" s="10" t="s">
        <v>1934</v>
      </c>
      <c r="G754" s="193"/>
      <c r="H754" s="193"/>
    </row>
    <row r="755" spans="1:9" ht="18.600000000000001" customHeight="1">
      <c r="A755" s="15">
        <v>437</v>
      </c>
      <c r="B755" s="58" t="s">
        <v>797</v>
      </c>
      <c r="C755" s="135" t="s">
        <v>798</v>
      </c>
      <c r="D755" s="57" t="s">
        <v>49</v>
      </c>
      <c r="E755" s="10"/>
      <c r="F755" s="10" t="s">
        <v>1935</v>
      </c>
      <c r="G755" s="193"/>
      <c r="H755" s="193"/>
    </row>
    <row r="756" spans="1:9" ht="21.6" customHeight="1">
      <c r="A756" s="15">
        <v>438</v>
      </c>
      <c r="B756" s="58" t="s">
        <v>799</v>
      </c>
      <c r="C756" s="135" t="s">
        <v>800</v>
      </c>
      <c r="D756" s="57" t="s">
        <v>162</v>
      </c>
      <c r="E756" s="10"/>
      <c r="F756" s="10" t="s">
        <v>1936</v>
      </c>
      <c r="G756" s="193"/>
      <c r="H756" s="193"/>
    </row>
    <row r="757" spans="1:9" ht="68.099999999999994" customHeight="1">
      <c r="A757" s="15"/>
      <c r="B757" s="55">
        <v>2208</v>
      </c>
      <c r="C757" s="59" t="s">
        <v>1900</v>
      </c>
      <c r="D757" s="57"/>
      <c r="E757" s="10"/>
      <c r="F757" s="10"/>
      <c r="G757" s="193"/>
      <c r="H757" s="193"/>
    </row>
    <row r="758" spans="1:9" ht="17.100000000000001" customHeight="1">
      <c r="A758" s="15">
        <v>439</v>
      </c>
      <c r="B758" s="58" t="s">
        <v>801</v>
      </c>
      <c r="C758" s="136" t="s">
        <v>802</v>
      </c>
      <c r="D758" s="57" t="s">
        <v>49</v>
      </c>
      <c r="E758" s="10"/>
      <c r="F758" s="10" t="s">
        <v>1936</v>
      </c>
      <c r="G758" s="193"/>
      <c r="H758" s="193"/>
    </row>
    <row r="759" spans="1:9" ht="17.100000000000001" customHeight="1">
      <c r="A759" s="15">
        <v>440</v>
      </c>
      <c r="B759" s="58" t="s">
        <v>803</v>
      </c>
      <c r="C759" s="136" t="s">
        <v>804</v>
      </c>
      <c r="D759" s="57" t="s">
        <v>49</v>
      </c>
      <c r="E759" s="10"/>
      <c r="F759" s="10" t="s">
        <v>1932</v>
      </c>
      <c r="G759" s="193"/>
      <c r="H759" s="193"/>
    </row>
    <row r="760" spans="1:9" ht="17.100000000000001" customHeight="1">
      <c r="A760" s="15">
        <v>441</v>
      </c>
      <c r="B760" s="58" t="s">
        <v>805</v>
      </c>
      <c r="C760" s="136" t="s">
        <v>800</v>
      </c>
      <c r="D760" s="57" t="s">
        <v>162</v>
      </c>
      <c r="E760" s="10"/>
      <c r="F760" s="10" t="s">
        <v>1937</v>
      </c>
      <c r="G760" s="193"/>
      <c r="H760" s="193"/>
    </row>
    <row r="761" spans="1:9" ht="109.5" customHeight="1">
      <c r="A761" s="15"/>
      <c r="B761" s="35">
        <v>2209</v>
      </c>
      <c r="C761" s="60" t="s">
        <v>1901</v>
      </c>
      <c r="D761" s="23"/>
      <c r="E761" s="10"/>
      <c r="F761" s="10"/>
      <c r="G761" s="193"/>
      <c r="H761" s="193"/>
    </row>
    <row r="762" spans="1:9" ht="24.95" customHeight="1">
      <c r="A762" s="15">
        <v>442</v>
      </c>
      <c r="B762" s="22" t="s">
        <v>806</v>
      </c>
      <c r="C762" s="123" t="s">
        <v>807</v>
      </c>
      <c r="D762" s="23" t="s">
        <v>162</v>
      </c>
      <c r="E762" s="10"/>
      <c r="F762" s="10" t="s">
        <v>1938</v>
      </c>
      <c r="G762" s="193"/>
      <c r="H762" s="193"/>
    </row>
    <row r="763" spans="1:9" ht="24.95" customHeight="1">
      <c r="A763" s="15">
        <v>443</v>
      </c>
      <c r="B763" s="22" t="s">
        <v>808</v>
      </c>
      <c r="C763" s="123" t="s">
        <v>809</v>
      </c>
      <c r="D763" s="23" t="s">
        <v>654</v>
      </c>
      <c r="E763" s="153"/>
      <c r="F763" s="10" t="s">
        <v>1939</v>
      </c>
      <c r="G763" s="193"/>
      <c r="H763" s="193"/>
    </row>
    <row r="764" spans="1:9" ht="30" customHeight="1">
      <c r="A764" s="15">
        <v>444</v>
      </c>
      <c r="B764" s="22" t="s">
        <v>810</v>
      </c>
      <c r="C764" s="123" t="s">
        <v>811</v>
      </c>
      <c r="D764" s="23" t="s">
        <v>49</v>
      </c>
      <c r="E764" s="10"/>
      <c r="F764" s="10"/>
      <c r="G764" s="193"/>
      <c r="H764" s="193"/>
    </row>
    <row r="765" spans="1:9" ht="49.5" customHeight="1">
      <c r="A765" s="15">
        <v>445</v>
      </c>
      <c r="B765" s="22" t="s">
        <v>812</v>
      </c>
      <c r="C765" s="123" t="s">
        <v>813</v>
      </c>
      <c r="D765" s="23"/>
      <c r="E765" s="10"/>
      <c r="F765" s="10"/>
      <c r="G765" s="193"/>
      <c r="H765" s="193"/>
    </row>
    <row r="766" spans="1:9" ht="44.45" customHeight="1">
      <c r="A766" s="4" t="s">
        <v>38</v>
      </c>
      <c r="B766" s="4" t="s">
        <v>39</v>
      </c>
      <c r="C766" s="5" t="s">
        <v>40</v>
      </c>
      <c r="D766" s="5" t="s">
        <v>41</v>
      </c>
      <c r="E766" s="100" t="s">
        <v>42</v>
      </c>
      <c r="F766" s="100" t="s">
        <v>43</v>
      </c>
      <c r="G766" s="193"/>
      <c r="H766" s="193"/>
    </row>
    <row r="767" spans="1:9" ht="87.6" customHeight="1">
      <c r="A767" s="15">
        <v>446</v>
      </c>
      <c r="B767" s="35">
        <v>2210</v>
      </c>
      <c r="C767" s="181" t="s">
        <v>1902</v>
      </c>
      <c r="D767" s="23" t="s">
        <v>201</v>
      </c>
      <c r="E767" s="10"/>
      <c r="F767" s="10" t="s">
        <v>1940</v>
      </c>
      <c r="G767" s="194" t="s">
        <v>1947</v>
      </c>
      <c r="H767" s="195"/>
      <c r="I767" s="195"/>
    </row>
    <row r="768" spans="1:9" ht="113.1" customHeight="1">
      <c r="A768" s="201"/>
      <c r="B768" s="203">
        <v>2211</v>
      </c>
      <c r="C768" s="182" t="s">
        <v>1903</v>
      </c>
      <c r="D768" s="118"/>
      <c r="E768" s="10"/>
      <c r="F768" s="10"/>
      <c r="G768" s="193"/>
      <c r="H768" s="193"/>
    </row>
    <row r="769" spans="1:17" ht="30">
      <c r="A769" s="202"/>
      <c r="B769" s="204"/>
      <c r="C769" s="31" t="s">
        <v>814</v>
      </c>
      <c r="D769" s="118"/>
      <c r="E769" s="10"/>
      <c r="F769" s="10"/>
      <c r="G769" s="193"/>
      <c r="H769" s="193"/>
    </row>
    <row r="770" spans="1:17" s="20" customFormat="1" ht="30" customHeight="1">
      <c r="A770" s="15">
        <v>447</v>
      </c>
      <c r="B770" s="22" t="s">
        <v>815</v>
      </c>
      <c r="C770" s="133" t="s">
        <v>816</v>
      </c>
      <c r="D770" s="23" t="s">
        <v>162</v>
      </c>
      <c r="E770" s="10"/>
      <c r="F770" s="10" t="s">
        <v>1941</v>
      </c>
      <c r="G770" s="193"/>
      <c r="H770" s="193"/>
      <c r="I770" s="6"/>
      <c r="J770" s="6"/>
      <c r="K770" s="6"/>
      <c r="L770" s="6"/>
      <c r="M770" s="6"/>
      <c r="N770" s="6"/>
      <c r="O770" s="6"/>
      <c r="P770" s="6"/>
      <c r="Q770" s="6"/>
    </row>
    <row r="771" spans="1:17" ht="33.6" customHeight="1">
      <c r="A771" s="15">
        <v>448</v>
      </c>
      <c r="B771" s="22" t="s">
        <v>817</v>
      </c>
      <c r="C771" s="124" t="s">
        <v>818</v>
      </c>
      <c r="D771" s="23" t="s">
        <v>819</v>
      </c>
      <c r="E771" s="10"/>
      <c r="F771" s="10">
        <v>1.59</v>
      </c>
      <c r="G771" s="193"/>
      <c r="H771" s="193"/>
    </row>
    <row r="772" spans="1:17" ht="29.45" customHeight="1">
      <c r="A772" s="15">
        <v>449</v>
      </c>
      <c r="B772" s="22" t="s">
        <v>820</v>
      </c>
      <c r="C772" s="124" t="s">
        <v>821</v>
      </c>
      <c r="D772" s="23" t="s">
        <v>819</v>
      </c>
      <c r="E772" s="10"/>
      <c r="F772" s="10">
        <v>1.26</v>
      </c>
      <c r="G772" s="193"/>
      <c r="H772" s="193"/>
    </row>
    <row r="773" spans="1:17" ht="24.95" customHeight="1">
      <c r="A773" s="15">
        <v>450</v>
      </c>
      <c r="B773" s="22" t="s">
        <v>822</v>
      </c>
      <c r="C773" s="124" t="s">
        <v>823</v>
      </c>
      <c r="D773" s="23" t="s">
        <v>819</v>
      </c>
      <c r="E773" s="10"/>
      <c r="F773" s="10">
        <v>0.96</v>
      </c>
      <c r="G773" s="193"/>
      <c r="H773" s="193"/>
    </row>
    <row r="774" spans="1:17" ht="25.5" customHeight="1">
      <c r="A774" s="15">
        <v>451</v>
      </c>
      <c r="B774" s="22" t="s">
        <v>824</v>
      </c>
      <c r="C774" s="124" t="s">
        <v>825</v>
      </c>
      <c r="D774" s="23" t="s">
        <v>819</v>
      </c>
      <c r="E774" s="10"/>
      <c r="F774" s="10">
        <v>0.64</v>
      </c>
      <c r="G774" s="193"/>
      <c r="H774" s="193"/>
    </row>
    <row r="775" spans="1:17" ht="44.1" customHeight="1">
      <c r="A775" s="4" t="s">
        <v>38</v>
      </c>
      <c r="B775" s="4" t="s">
        <v>39</v>
      </c>
      <c r="C775" s="5" t="s">
        <v>40</v>
      </c>
      <c r="D775" s="5" t="s">
        <v>41</v>
      </c>
      <c r="E775" s="100" t="s">
        <v>42</v>
      </c>
      <c r="F775" s="100" t="s">
        <v>43</v>
      </c>
      <c r="G775" s="193"/>
      <c r="H775" s="193"/>
    </row>
    <row r="776" spans="1:17" ht="20.100000000000001" customHeight="1">
      <c r="A776" s="22"/>
      <c r="B776" s="105">
        <v>2212</v>
      </c>
      <c r="C776" s="54" t="s">
        <v>1624</v>
      </c>
      <c r="D776" s="23"/>
      <c r="E776" s="10"/>
      <c r="F776" s="10"/>
      <c r="G776" s="193"/>
      <c r="H776" s="193"/>
    </row>
    <row r="777" spans="1:17" ht="71.45" customHeight="1">
      <c r="A777" s="22">
        <v>452</v>
      </c>
      <c r="B777" s="22" t="s">
        <v>1625</v>
      </c>
      <c r="C777" s="137" t="s">
        <v>1720</v>
      </c>
      <c r="D777" s="23" t="s">
        <v>790</v>
      </c>
      <c r="E777" s="10"/>
      <c r="F777" s="10" t="s">
        <v>1942</v>
      </c>
      <c r="G777" s="193"/>
      <c r="H777" s="193"/>
    </row>
    <row r="778" spans="1:17" ht="91.5" customHeight="1">
      <c r="A778" s="15">
        <v>453</v>
      </c>
      <c r="B778" s="22" t="s">
        <v>1731</v>
      </c>
      <c r="C778" s="138" t="s">
        <v>1919</v>
      </c>
      <c r="D778" s="23" t="s">
        <v>162</v>
      </c>
      <c r="E778" s="10"/>
      <c r="F778" s="10" t="s">
        <v>1943</v>
      </c>
      <c r="G778" s="193"/>
      <c r="H778" s="193"/>
    </row>
    <row r="779" spans="1:17" ht="45" customHeight="1">
      <c r="A779" s="4" t="s">
        <v>38</v>
      </c>
      <c r="B779" s="4" t="s">
        <v>39</v>
      </c>
      <c r="C779" s="5" t="s">
        <v>40</v>
      </c>
      <c r="D779" s="5" t="s">
        <v>41</v>
      </c>
      <c r="E779" s="100" t="s">
        <v>42</v>
      </c>
      <c r="F779" s="100" t="s">
        <v>43</v>
      </c>
      <c r="G779" s="193"/>
      <c r="H779" s="193"/>
    </row>
    <row r="780" spans="1:17">
      <c r="A780" s="18"/>
      <c r="B780" s="38">
        <v>2300</v>
      </c>
      <c r="C780" s="53" t="s">
        <v>826</v>
      </c>
      <c r="D780" s="61"/>
      <c r="E780" s="10"/>
      <c r="F780" s="10"/>
      <c r="G780" s="193"/>
      <c r="H780" s="193"/>
    </row>
    <row r="781" spans="1:17">
      <c r="A781" s="15"/>
      <c r="B781" s="24">
        <v>2301</v>
      </c>
      <c r="C781" s="47" t="s">
        <v>827</v>
      </c>
      <c r="D781" s="62"/>
      <c r="E781" s="10"/>
      <c r="F781" s="10"/>
      <c r="G781" s="194" t="s">
        <v>1947</v>
      </c>
      <c r="H781" s="195"/>
      <c r="I781" s="195"/>
    </row>
    <row r="782" spans="1:17" ht="74.099999999999994" customHeight="1">
      <c r="A782" s="15">
        <v>454</v>
      </c>
      <c r="B782" s="22" t="s">
        <v>828</v>
      </c>
      <c r="C782" s="124" t="s">
        <v>1721</v>
      </c>
      <c r="D782" s="23" t="s">
        <v>829</v>
      </c>
      <c r="E782" s="10">
        <v>2016.5220000000002</v>
      </c>
      <c r="F782" s="10">
        <v>2359.33</v>
      </c>
      <c r="G782" s="193"/>
      <c r="H782" s="193"/>
    </row>
    <row r="783" spans="1:17" s="20" customFormat="1" ht="35.450000000000003" customHeight="1">
      <c r="A783" s="18"/>
      <c r="B783" s="38">
        <v>2302</v>
      </c>
      <c r="C783" s="53" t="s">
        <v>830</v>
      </c>
      <c r="D783" s="61"/>
      <c r="E783" s="10"/>
      <c r="F783" s="10"/>
      <c r="G783" s="193"/>
      <c r="H783" s="193"/>
      <c r="I783" s="6"/>
      <c r="J783" s="6"/>
      <c r="K783" s="6"/>
      <c r="L783" s="6"/>
      <c r="M783" s="6"/>
      <c r="N783" s="6"/>
      <c r="O783" s="6"/>
      <c r="P783" s="6"/>
      <c r="Q783" s="6"/>
    </row>
    <row r="784" spans="1:17" ht="126.95" customHeight="1">
      <c r="A784" s="108"/>
      <c r="B784" s="122"/>
      <c r="C784" s="183" t="s">
        <v>1905</v>
      </c>
      <c r="D784" s="62"/>
      <c r="E784" s="10"/>
      <c r="F784" s="10"/>
      <c r="G784" s="193"/>
      <c r="H784" s="193"/>
    </row>
    <row r="785" spans="1:9" ht="46.5" customHeight="1">
      <c r="A785" s="18">
        <v>455</v>
      </c>
      <c r="B785" s="63" t="s">
        <v>831</v>
      </c>
      <c r="C785" s="124" t="s">
        <v>832</v>
      </c>
      <c r="D785" s="61" t="s">
        <v>833</v>
      </c>
      <c r="E785" s="10">
        <v>7</v>
      </c>
      <c r="F785" s="10"/>
      <c r="G785" s="193"/>
      <c r="H785" s="193"/>
    </row>
    <row r="786" spans="1:9" ht="43.5" customHeight="1">
      <c r="A786" s="18">
        <v>456</v>
      </c>
      <c r="B786" s="22" t="s">
        <v>834</v>
      </c>
      <c r="C786" s="124" t="s">
        <v>835</v>
      </c>
      <c r="D786" s="23" t="s">
        <v>833</v>
      </c>
      <c r="E786" s="10">
        <v>3.73</v>
      </c>
      <c r="F786" s="10"/>
      <c r="G786" s="193"/>
      <c r="H786" s="193"/>
    </row>
    <row r="787" spans="1:9" ht="37.5" customHeight="1">
      <c r="A787" s="18">
        <v>457</v>
      </c>
      <c r="B787" s="63" t="s">
        <v>836</v>
      </c>
      <c r="C787" s="133" t="s">
        <v>837</v>
      </c>
      <c r="D787" s="61" t="s">
        <v>833</v>
      </c>
      <c r="E787" s="10">
        <v>2.33</v>
      </c>
      <c r="F787" s="10"/>
      <c r="G787" s="193"/>
      <c r="H787" s="193"/>
    </row>
    <row r="788" spans="1:9" ht="43.5" customHeight="1">
      <c r="A788" s="18">
        <v>458</v>
      </c>
      <c r="B788" s="22" t="s">
        <v>838</v>
      </c>
      <c r="C788" s="124" t="s">
        <v>839</v>
      </c>
      <c r="D788" s="62" t="s">
        <v>833</v>
      </c>
      <c r="E788" s="10">
        <v>8.4</v>
      </c>
      <c r="F788" s="10"/>
      <c r="G788" s="193"/>
      <c r="H788" s="193"/>
    </row>
    <row r="789" spans="1:9" ht="35.1" customHeight="1">
      <c r="A789" s="18">
        <v>459</v>
      </c>
      <c r="B789" s="63" t="s">
        <v>840</v>
      </c>
      <c r="C789" s="133" t="s">
        <v>841</v>
      </c>
      <c r="D789" s="62" t="s">
        <v>833</v>
      </c>
      <c r="E789" s="10">
        <v>4.66</v>
      </c>
      <c r="F789" s="10"/>
      <c r="G789" s="193"/>
      <c r="H789" s="193"/>
    </row>
    <row r="790" spans="1:9" ht="35.1" customHeight="1">
      <c r="A790" s="18">
        <v>460</v>
      </c>
      <c r="B790" s="22" t="s">
        <v>842</v>
      </c>
      <c r="C790" s="124" t="s">
        <v>843</v>
      </c>
      <c r="D790" s="62" t="s">
        <v>833</v>
      </c>
      <c r="E790" s="10">
        <v>2.33</v>
      </c>
      <c r="F790" s="10"/>
      <c r="G790" s="193"/>
      <c r="H790" s="193"/>
    </row>
    <row r="791" spans="1:9" ht="35.1" customHeight="1">
      <c r="A791" s="18">
        <v>461</v>
      </c>
      <c r="B791" s="63" t="s">
        <v>844</v>
      </c>
      <c r="C791" s="124" t="s">
        <v>845</v>
      </c>
      <c r="D791" s="62" t="s">
        <v>833</v>
      </c>
      <c r="E791" s="10">
        <v>8.4</v>
      </c>
      <c r="F791" s="10"/>
      <c r="G791" s="193"/>
      <c r="H791" s="193"/>
    </row>
    <row r="792" spans="1:9" ht="35.1" customHeight="1">
      <c r="A792" s="18">
        <v>462</v>
      </c>
      <c r="B792" s="22" t="s">
        <v>846</v>
      </c>
      <c r="C792" s="124" t="s">
        <v>847</v>
      </c>
      <c r="D792" s="23" t="s">
        <v>833</v>
      </c>
      <c r="E792" s="10">
        <v>4.66</v>
      </c>
      <c r="F792" s="10"/>
      <c r="G792" s="193"/>
      <c r="H792" s="193"/>
    </row>
    <row r="793" spans="1:9" ht="35.1" customHeight="1">
      <c r="A793" s="18">
        <v>463</v>
      </c>
      <c r="B793" s="63" t="s">
        <v>848</v>
      </c>
      <c r="C793" s="124" t="s">
        <v>849</v>
      </c>
      <c r="D793" s="23" t="s">
        <v>833</v>
      </c>
      <c r="E793" s="10">
        <v>2.33</v>
      </c>
      <c r="F793" s="10"/>
      <c r="G793" s="193"/>
      <c r="H793" s="193"/>
    </row>
    <row r="794" spans="1:9" ht="35.1" customHeight="1">
      <c r="A794" s="18">
        <v>464</v>
      </c>
      <c r="B794" s="22" t="s">
        <v>850</v>
      </c>
      <c r="C794" s="124" t="s">
        <v>851</v>
      </c>
      <c r="D794" s="62" t="s">
        <v>833</v>
      </c>
      <c r="E794" s="10">
        <v>8.4</v>
      </c>
      <c r="F794" s="10"/>
      <c r="G794" s="193"/>
      <c r="H794" s="193"/>
    </row>
    <row r="795" spans="1:9" ht="35.1" customHeight="1">
      <c r="A795" s="18">
        <v>465</v>
      </c>
      <c r="B795" s="63" t="s">
        <v>852</v>
      </c>
      <c r="C795" s="133" t="s">
        <v>853</v>
      </c>
      <c r="D795" s="62" t="s">
        <v>833</v>
      </c>
      <c r="E795" s="10">
        <v>4.66</v>
      </c>
      <c r="F795" s="10"/>
      <c r="G795" s="193"/>
      <c r="H795" s="193"/>
    </row>
    <row r="796" spans="1:9" ht="35.1" customHeight="1">
      <c r="A796" s="18">
        <v>466</v>
      </c>
      <c r="B796" s="22" t="s">
        <v>854</v>
      </c>
      <c r="C796" s="124" t="s">
        <v>855</v>
      </c>
      <c r="D796" s="23" t="s">
        <v>833</v>
      </c>
      <c r="E796" s="10">
        <v>3.27</v>
      </c>
      <c r="F796" s="10"/>
      <c r="G796" s="193"/>
      <c r="H796" s="193"/>
    </row>
    <row r="797" spans="1:9" ht="35.1" customHeight="1">
      <c r="A797" s="15"/>
      <c r="B797" s="24">
        <v>2400</v>
      </c>
      <c r="C797" s="25" t="s">
        <v>856</v>
      </c>
      <c r="D797" s="23" t="s">
        <v>49</v>
      </c>
      <c r="E797" s="10"/>
      <c r="F797" s="10"/>
      <c r="G797" s="193"/>
      <c r="H797" s="193"/>
    </row>
    <row r="798" spans="1:9" ht="45.6" customHeight="1">
      <c r="A798" s="4" t="s">
        <v>38</v>
      </c>
      <c r="B798" s="4" t="s">
        <v>39</v>
      </c>
      <c r="C798" s="5" t="s">
        <v>40</v>
      </c>
      <c r="D798" s="5" t="s">
        <v>41</v>
      </c>
      <c r="E798" s="188" t="s">
        <v>42</v>
      </c>
      <c r="F798" s="100" t="s">
        <v>43</v>
      </c>
      <c r="G798" s="193"/>
      <c r="H798" s="193"/>
    </row>
    <row r="799" spans="1:9">
      <c r="A799" s="64"/>
      <c r="B799" s="65"/>
      <c r="C799" s="66" t="s">
        <v>18</v>
      </c>
      <c r="D799" s="8"/>
      <c r="E799" s="10"/>
      <c r="F799" s="10"/>
      <c r="G799" s="194" t="s">
        <v>1947</v>
      </c>
      <c r="H799" s="195"/>
      <c r="I799" s="195"/>
    </row>
    <row r="800" spans="1:9">
      <c r="A800" s="64"/>
      <c r="B800" s="68">
        <v>3000</v>
      </c>
      <c r="C800" s="72" t="s">
        <v>857</v>
      </c>
      <c r="D800" s="8"/>
      <c r="E800" s="10"/>
      <c r="F800" s="10"/>
      <c r="G800" s="193"/>
      <c r="H800" s="193"/>
    </row>
    <row r="801" spans="1:17" ht="20.45" customHeight="1">
      <c r="A801" s="7">
        <v>467</v>
      </c>
      <c r="B801" s="69" t="s">
        <v>858</v>
      </c>
      <c r="C801" s="139" t="s">
        <v>859</v>
      </c>
      <c r="D801" s="70" t="s">
        <v>201</v>
      </c>
      <c r="E801" s="10"/>
      <c r="F801" s="10"/>
      <c r="G801" s="193"/>
      <c r="H801" s="193"/>
    </row>
    <row r="802" spans="1:17" s="20" customFormat="1" ht="19.5" customHeight="1">
      <c r="A802" s="7">
        <v>468</v>
      </c>
      <c r="B802" s="7" t="s">
        <v>860</v>
      </c>
      <c r="C802" s="139" t="s">
        <v>861</v>
      </c>
      <c r="D802" s="9" t="s">
        <v>1015</v>
      </c>
      <c r="E802" s="10"/>
      <c r="F802" s="10"/>
      <c r="G802" s="193"/>
      <c r="H802" s="193"/>
      <c r="I802" s="6"/>
      <c r="J802" s="6"/>
      <c r="K802" s="6"/>
      <c r="L802" s="6"/>
      <c r="M802" s="6"/>
      <c r="N802" s="6"/>
      <c r="O802" s="6"/>
      <c r="P802" s="6"/>
      <c r="Q802" s="6"/>
    </row>
    <row r="803" spans="1:17" s="67" customFormat="1" ht="24.95" customHeight="1">
      <c r="A803" s="7">
        <v>469</v>
      </c>
      <c r="B803" s="7" t="s">
        <v>862</v>
      </c>
      <c r="C803" s="139" t="s">
        <v>863</v>
      </c>
      <c r="D803" s="9" t="s">
        <v>1015</v>
      </c>
      <c r="E803" s="10"/>
      <c r="F803" s="10"/>
      <c r="G803" s="193"/>
      <c r="H803" s="193"/>
      <c r="I803" s="6"/>
      <c r="J803" s="6"/>
      <c r="K803" s="6"/>
      <c r="L803" s="6"/>
      <c r="M803" s="6"/>
      <c r="N803" s="6"/>
      <c r="O803" s="6"/>
      <c r="P803" s="6"/>
      <c r="Q803" s="6"/>
    </row>
    <row r="804" spans="1:17" s="67" customFormat="1" ht="22.5" customHeight="1">
      <c r="A804" s="7"/>
      <c r="B804" s="68">
        <v>3100</v>
      </c>
      <c r="C804" s="72" t="s">
        <v>864</v>
      </c>
      <c r="D804" s="8"/>
      <c r="E804" s="10"/>
      <c r="F804" s="10"/>
      <c r="G804" s="193"/>
      <c r="H804" s="193"/>
      <c r="I804" s="6"/>
      <c r="J804" s="6"/>
      <c r="K804" s="6"/>
      <c r="L804" s="6"/>
      <c r="M804" s="6"/>
      <c r="N804" s="6"/>
      <c r="O804" s="6"/>
      <c r="P804" s="6"/>
      <c r="Q804" s="6"/>
    </row>
    <row r="805" spans="1:17" s="67" customFormat="1" ht="24.6" customHeight="1">
      <c r="A805" s="7"/>
      <c r="B805" s="68" t="s">
        <v>865</v>
      </c>
      <c r="C805" s="72" t="s">
        <v>866</v>
      </c>
      <c r="D805" s="9"/>
      <c r="E805" s="10"/>
      <c r="F805" s="10"/>
      <c r="G805" s="193"/>
      <c r="H805" s="193"/>
      <c r="I805" s="6"/>
      <c r="J805" s="6"/>
      <c r="K805" s="6"/>
      <c r="L805" s="6"/>
      <c r="M805" s="6"/>
      <c r="N805" s="6"/>
      <c r="O805" s="6"/>
      <c r="P805" s="6"/>
      <c r="Q805" s="6"/>
    </row>
    <row r="806" spans="1:17" s="67" customFormat="1" ht="18" customHeight="1">
      <c r="A806" s="7">
        <v>470</v>
      </c>
      <c r="B806" s="71" t="s">
        <v>867</v>
      </c>
      <c r="C806" s="139" t="s">
        <v>868</v>
      </c>
      <c r="D806" s="9" t="s">
        <v>1015</v>
      </c>
      <c r="E806" s="10">
        <v>34.47</v>
      </c>
      <c r="F806" s="10">
        <v>40.33</v>
      </c>
      <c r="G806" s="193"/>
      <c r="H806" s="193"/>
      <c r="I806" s="6"/>
      <c r="J806" s="6"/>
      <c r="K806" s="6"/>
      <c r="L806" s="6"/>
      <c r="M806" s="6"/>
      <c r="N806" s="6"/>
      <c r="O806" s="6"/>
      <c r="P806" s="6"/>
      <c r="Q806" s="6"/>
    </row>
    <row r="807" spans="1:17" s="67" customFormat="1" ht="30.6" customHeight="1">
      <c r="A807" s="7">
        <v>471</v>
      </c>
      <c r="B807" s="71" t="s">
        <v>869</v>
      </c>
      <c r="C807" s="139" t="s">
        <v>870</v>
      </c>
      <c r="D807" s="9" t="s">
        <v>1015</v>
      </c>
      <c r="E807" s="10">
        <v>27.57</v>
      </c>
      <c r="F807" s="10">
        <v>32.26</v>
      </c>
      <c r="G807" s="193"/>
      <c r="H807" s="193"/>
      <c r="I807" s="6"/>
      <c r="J807" s="6"/>
      <c r="K807" s="6"/>
      <c r="L807" s="6"/>
      <c r="M807" s="6"/>
      <c r="N807" s="6"/>
      <c r="O807" s="6"/>
      <c r="P807" s="6"/>
      <c r="Q807" s="6"/>
    </row>
    <row r="808" spans="1:17" s="67" customFormat="1" ht="18" customHeight="1">
      <c r="A808" s="7"/>
      <c r="B808" s="68" t="s">
        <v>871</v>
      </c>
      <c r="C808" s="72" t="s">
        <v>872</v>
      </c>
      <c r="D808" s="9"/>
      <c r="E808" s="10"/>
      <c r="F808" s="10"/>
      <c r="G808" s="193"/>
      <c r="H808" s="193"/>
      <c r="I808" s="6"/>
      <c r="J808" s="6"/>
      <c r="K808" s="6"/>
      <c r="L808" s="6"/>
      <c r="M808" s="6"/>
      <c r="N808" s="6"/>
      <c r="O808" s="6"/>
      <c r="P808" s="6"/>
      <c r="Q808" s="6"/>
    </row>
    <row r="809" spans="1:17" s="67" customFormat="1" ht="18" customHeight="1">
      <c r="A809" s="7">
        <v>472</v>
      </c>
      <c r="B809" s="71" t="s">
        <v>873</v>
      </c>
      <c r="C809" s="139" t="s">
        <v>868</v>
      </c>
      <c r="D809" s="9" t="s">
        <v>1015</v>
      </c>
      <c r="E809" s="10">
        <v>27.57</v>
      </c>
      <c r="F809" s="10">
        <v>32.26</v>
      </c>
      <c r="G809" s="193"/>
      <c r="H809" s="193"/>
      <c r="I809" s="6"/>
      <c r="J809" s="6"/>
      <c r="K809" s="6"/>
      <c r="L809" s="6"/>
      <c r="M809" s="6"/>
      <c r="N809" s="6"/>
      <c r="O809" s="6"/>
      <c r="P809" s="6"/>
      <c r="Q809" s="6"/>
    </row>
    <row r="810" spans="1:17" s="67" customFormat="1" ht="18" customHeight="1">
      <c r="A810" s="7">
        <v>473</v>
      </c>
      <c r="B810" s="71" t="s">
        <v>874</v>
      </c>
      <c r="C810" s="139" t="s">
        <v>870</v>
      </c>
      <c r="D810" s="9" t="s">
        <v>1015</v>
      </c>
      <c r="E810" s="10">
        <v>20.68</v>
      </c>
      <c r="F810" s="10">
        <v>24.2</v>
      </c>
      <c r="G810" s="193"/>
      <c r="H810" s="193"/>
      <c r="I810" s="6"/>
      <c r="J810" s="6"/>
      <c r="K810" s="6"/>
      <c r="L810" s="6"/>
      <c r="M810" s="6"/>
      <c r="N810" s="6"/>
      <c r="O810" s="6"/>
      <c r="P810" s="6"/>
      <c r="Q810" s="6"/>
    </row>
    <row r="811" spans="1:17" s="67" customFormat="1" ht="18" customHeight="1">
      <c r="A811" s="7"/>
      <c r="B811" s="68" t="s">
        <v>875</v>
      </c>
      <c r="C811" s="72" t="s">
        <v>1823</v>
      </c>
      <c r="D811" s="9"/>
      <c r="E811" s="10"/>
      <c r="F811" s="10"/>
      <c r="G811" s="193"/>
      <c r="H811" s="193"/>
      <c r="I811" s="6"/>
      <c r="J811" s="6"/>
      <c r="K811" s="6"/>
      <c r="L811" s="6"/>
      <c r="M811" s="6"/>
      <c r="N811" s="6"/>
      <c r="O811" s="6"/>
      <c r="P811" s="6"/>
      <c r="Q811" s="6"/>
    </row>
    <row r="812" spans="1:17" s="67" customFormat="1" ht="18" customHeight="1">
      <c r="A812" s="7">
        <v>474</v>
      </c>
      <c r="B812" s="7" t="s">
        <v>876</v>
      </c>
      <c r="C812" s="139" t="s">
        <v>877</v>
      </c>
      <c r="D812" s="9" t="s">
        <v>1015</v>
      </c>
      <c r="E812" s="10">
        <v>8.5500000000000007</v>
      </c>
      <c r="F812" s="10">
        <v>10</v>
      </c>
      <c r="G812" s="193"/>
      <c r="H812" s="193"/>
      <c r="I812" s="6"/>
      <c r="J812" s="6"/>
      <c r="K812" s="6"/>
      <c r="L812" s="6"/>
      <c r="M812" s="6"/>
      <c r="N812" s="6"/>
      <c r="O812" s="6"/>
      <c r="P812" s="6"/>
      <c r="Q812" s="6"/>
    </row>
    <row r="813" spans="1:17" s="67" customFormat="1" ht="18" customHeight="1">
      <c r="A813" s="7">
        <v>475</v>
      </c>
      <c r="B813" s="7" t="s">
        <v>878</v>
      </c>
      <c r="C813" s="139" t="s">
        <v>879</v>
      </c>
      <c r="D813" s="9" t="s">
        <v>1015</v>
      </c>
      <c r="E813" s="10">
        <v>11.42</v>
      </c>
      <c r="F813" s="10">
        <v>13.36</v>
      </c>
      <c r="G813" s="193"/>
      <c r="H813" s="193"/>
      <c r="I813" s="6"/>
      <c r="J813" s="6"/>
      <c r="K813" s="6"/>
      <c r="L813" s="6"/>
      <c r="M813" s="6"/>
      <c r="N813" s="6"/>
      <c r="O813" s="6"/>
      <c r="P813" s="6"/>
      <c r="Q813" s="6"/>
    </row>
    <row r="814" spans="1:17" s="67" customFormat="1" ht="18" customHeight="1">
      <c r="A814" s="7"/>
      <c r="B814" s="68" t="s">
        <v>880</v>
      </c>
      <c r="C814" s="72" t="s">
        <v>881</v>
      </c>
      <c r="D814" s="9"/>
      <c r="E814" s="10"/>
      <c r="F814" s="10"/>
      <c r="G814" s="193"/>
      <c r="H814" s="193"/>
      <c r="I814" s="6"/>
      <c r="J814" s="6"/>
      <c r="K814" s="6"/>
      <c r="L814" s="6"/>
      <c r="M814" s="6"/>
      <c r="N814" s="6"/>
      <c r="O814" s="6"/>
      <c r="P814" s="6"/>
      <c r="Q814" s="6"/>
    </row>
    <row r="815" spans="1:17" s="67" customFormat="1" ht="18" customHeight="1">
      <c r="A815" s="7">
        <v>476</v>
      </c>
      <c r="B815" s="7" t="s">
        <v>882</v>
      </c>
      <c r="C815" s="139" t="s">
        <v>868</v>
      </c>
      <c r="D815" s="9" t="s">
        <v>1015</v>
      </c>
      <c r="E815" s="10">
        <v>46.51</v>
      </c>
      <c r="F815" s="10">
        <v>54.42</v>
      </c>
      <c r="G815" s="193"/>
      <c r="H815" s="193"/>
      <c r="I815" s="6"/>
      <c r="J815" s="6"/>
      <c r="K815" s="6"/>
      <c r="L815" s="6"/>
      <c r="M815" s="6"/>
      <c r="N815" s="6"/>
      <c r="O815" s="6"/>
      <c r="P815" s="6"/>
      <c r="Q815" s="6"/>
    </row>
    <row r="816" spans="1:17" s="67" customFormat="1" ht="18" customHeight="1">
      <c r="A816" s="7">
        <v>477</v>
      </c>
      <c r="B816" s="7" t="s">
        <v>883</v>
      </c>
      <c r="C816" s="139" t="s">
        <v>870</v>
      </c>
      <c r="D816" s="9" t="s">
        <v>1015</v>
      </c>
      <c r="E816" s="10">
        <v>39.86</v>
      </c>
      <c r="F816" s="10">
        <v>46.64</v>
      </c>
      <c r="G816" s="193"/>
      <c r="H816" s="193"/>
      <c r="I816" s="6"/>
      <c r="J816" s="6"/>
      <c r="K816" s="6"/>
      <c r="L816" s="6"/>
      <c r="M816" s="6"/>
      <c r="N816" s="6"/>
      <c r="O816" s="6"/>
      <c r="P816" s="6"/>
      <c r="Q816" s="6"/>
    </row>
    <row r="817" spans="1:17" s="67" customFormat="1" ht="18" customHeight="1">
      <c r="A817" s="7"/>
      <c r="B817" s="68" t="s">
        <v>884</v>
      </c>
      <c r="C817" s="72" t="s">
        <v>885</v>
      </c>
      <c r="D817" s="9"/>
      <c r="E817" s="10"/>
      <c r="F817" s="10"/>
      <c r="G817" s="193"/>
      <c r="H817" s="193"/>
      <c r="I817" s="6"/>
      <c r="J817" s="6"/>
      <c r="K817" s="6"/>
      <c r="L817" s="6"/>
      <c r="M817" s="6"/>
      <c r="N817" s="6"/>
      <c r="O817" s="6"/>
      <c r="P817" s="6"/>
      <c r="Q817" s="6"/>
    </row>
    <row r="818" spans="1:17" s="67" customFormat="1" ht="18" customHeight="1">
      <c r="A818" s="7">
        <v>478</v>
      </c>
      <c r="B818" s="71" t="s">
        <v>886</v>
      </c>
      <c r="C818" s="139" t="s">
        <v>885</v>
      </c>
      <c r="D818" s="9" t="s">
        <v>1015</v>
      </c>
      <c r="E818" s="10">
        <v>34.200000000000003</v>
      </c>
      <c r="F818" s="10">
        <v>40.01</v>
      </c>
      <c r="G818" s="193"/>
      <c r="H818" s="193"/>
      <c r="I818" s="6"/>
      <c r="J818" s="6"/>
      <c r="K818" s="6"/>
      <c r="L818" s="6"/>
      <c r="M818" s="6"/>
      <c r="N818" s="6"/>
      <c r="O818" s="6"/>
      <c r="P818" s="6"/>
      <c r="Q818" s="6"/>
    </row>
    <row r="819" spans="1:17" s="67" customFormat="1" ht="18" customHeight="1">
      <c r="A819" s="7"/>
      <c r="B819" s="68" t="s">
        <v>887</v>
      </c>
      <c r="C819" s="72" t="s">
        <v>888</v>
      </c>
      <c r="D819" s="9"/>
      <c r="E819" s="10"/>
      <c r="F819" s="10"/>
      <c r="G819" s="193"/>
      <c r="H819" s="193"/>
      <c r="I819" s="6"/>
      <c r="J819" s="6"/>
      <c r="K819" s="6"/>
      <c r="L819" s="6"/>
      <c r="M819" s="6"/>
      <c r="N819" s="6"/>
      <c r="O819" s="6"/>
      <c r="P819" s="6"/>
      <c r="Q819" s="6"/>
    </row>
    <row r="820" spans="1:17" s="67" customFormat="1" ht="18" customHeight="1">
      <c r="A820" s="7">
        <v>479</v>
      </c>
      <c r="B820" s="71" t="s">
        <v>889</v>
      </c>
      <c r="C820" s="139" t="s">
        <v>868</v>
      </c>
      <c r="D820" s="9" t="s">
        <v>1015</v>
      </c>
      <c r="E820" s="10">
        <v>33.49</v>
      </c>
      <c r="F820" s="10">
        <v>39.18</v>
      </c>
      <c r="G820" s="193"/>
      <c r="H820" s="193"/>
      <c r="I820" s="6"/>
      <c r="J820" s="6"/>
      <c r="K820" s="6"/>
      <c r="L820" s="6"/>
      <c r="M820" s="6"/>
      <c r="N820" s="6"/>
      <c r="O820" s="6"/>
      <c r="P820" s="6"/>
      <c r="Q820" s="6"/>
    </row>
    <row r="821" spans="1:17" s="67" customFormat="1" ht="18" customHeight="1">
      <c r="A821" s="7">
        <v>480</v>
      </c>
      <c r="B821" s="71" t="s">
        <v>890</v>
      </c>
      <c r="C821" s="139" t="s">
        <v>870</v>
      </c>
      <c r="D821" s="9" t="s">
        <v>1015</v>
      </c>
      <c r="E821" s="10">
        <v>26.79</v>
      </c>
      <c r="F821" s="10">
        <v>31.34</v>
      </c>
      <c r="G821" s="193"/>
      <c r="H821" s="193"/>
      <c r="I821" s="6"/>
      <c r="J821" s="6"/>
      <c r="K821" s="6"/>
      <c r="L821" s="6"/>
      <c r="M821" s="6"/>
      <c r="N821" s="6"/>
      <c r="O821" s="6"/>
      <c r="P821" s="6"/>
      <c r="Q821" s="6"/>
    </row>
    <row r="822" spans="1:17" s="67" customFormat="1" ht="18" customHeight="1">
      <c r="A822" s="7"/>
      <c r="B822" s="68">
        <v>3107</v>
      </c>
      <c r="C822" s="72" t="s">
        <v>891</v>
      </c>
      <c r="D822" s="8"/>
      <c r="E822" s="10"/>
      <c r="F822" s="10"/>
      <c r="G822" s="193"/>
      <c r="H822" s="193"/>
      <c r="I822" s="6"/>
      <c r="J822" s="6"/>
      <c r="K822" s="6"/>
      <c r="L822" s="6"/>
      <c r="M822" s="6"/>
      <c r="N822" s="6"/>
      <c r="O822" s="6"/>
      <c r="P822" s="6"/>
      <c r="Q822" s="6"/>
    </row>
    <row r="823" spans="1:17" s="67" customFormat="1" ht="18" customHeight="1">
      <c r="A823" s="7">
        <v>481</v>
      </c>
      <c r="B823" s="7" t="s">
        <v>892</v>
      </c>
      <c r="C823" s="140" t="s">
        <v>893</v>
      </c>
      <c r="D823" s="9" t="s">
        <v>1015</v>
      </c>
      <c r="E823" s="10">
        <v>26.7</v>
      </c>
      <c r="F823" s="10">
        <v>31.24</v>
      </c>
      <c r="G823" s="193"/>
      <c r="H823" s="193"/>
      <c r="I823" s="6"/>
      <c r="J823" s="6"/>
      <c r="K823" s="6"/>
      <c r="L823" s="6"/>
      <c r="M823" s="6"/>
      <c r="N823" s="6"/>
      <c r="O823" s="6"/>
      <c r="P823" s="6"/>
      <c r="Q823" s="6"/>
    </row>
    <row r="824" spans="1:17" s="67" customFormat="1" ht="18" customHeight="1">
      <c r="A824" s="7">
        <v>482</v>
      </c>
      <c r="B824" s="7" t="s">
        <v>1760</v>
      </c>
      <c r="C824" s="127" t="s">
        <v>1824</v>
      </c>
      <c r="D824" s="9" t="s">
        <v>1015</v>
      </c>
      <c r="E824" s="10">
        <v>149.69</v>
      </c>
      <c r="F824" s="10">
        <v>175.14</v>
      </c>
      <c r="G824" s="193"/>
      <c r="H824" s="193"/>
      <c r="I824" s="6"/>
      <c r="J824" s="6"/>
      <c r="K824" s="6"/>
      <c r="L824" s="6"/>
      <c r="M824" s="6"/>
      <c r="N824" s="6"/>
      <c r="O824" s="6"/>
      <c r="P824" s="6"/>
      <c r="Q824" s="6"/>
    </row>
    <row r="825" spans="1:17" s="67" customFormat="1" ht="18" customHeight="1">
      <c r="A825" s="7"/>
      <c r="B825" s="68">
        <v>3108</v>
      </c>
      <c r="C825" s="72" t="s">
        <v>894</v>
      </c>
      <c r="D825" s="8"/>
      <c r="E825" s="10"/>
      <c r="F825" s="10"/>
      <c r="G825" s="193"/>
      <c r="H825" s="193"/>
      <c r="I825" s="6"/>
      <c r="J825" s="6"/>
      <c r="K825" s="6"/>
      <c r="L825" s="6"/>
      <c r="M825" s="6"/>
      <c r="N825" s="6"/>
      <c r="O825" s="6"/>
      <c r="P825" s="6"/>
      <c r="Q825" s="6"/>
    </row>
    <row r="826" spans="1:17" s="67" customFormat="1" ht="18" customHeight="1">
      <c r="A826" s="7">
        <v>483</v>
      </c>
      <c r="B826" s="7" t="s">
        <v>895</v>
      </c>
      <c r="C826" s="139" t="s">
        <v>868</v>
      </c>
      <c r="D826" s="9" t="s">
        <v>1015</v>
      </c>
      <c r="E826" s="10">
        <v>26.79</v>
      </c>
      <c r="F826" s="10">
        <v>31.34</v>
      </c>
      <c r="G826" s="193"/>
      <c r="H826" s="193"/>
      <c r="I826" s="6"/>
      <c r="J826" s="6"/>
      <c r="K826" s="6"/>
      <c r="L826" s="6"/>
      <c r="M826" s="6"/>
      <c r="N826" s="6"/>
      <c r="O826" s="6"/>
      <c r="P826" s="6"/>
      <c r="Q826" s="6"/>
    </row>
    <row r="827" spans="1:17" s="67" customFormat="1" ht="18" customHeight="1">
      <c r="A827" s="7">
        <v>484</v>
      </c>
      <c r="B827" s="7" t="s">
        <v>896</v>
      </c>
      <c r="C827" s="139" t="s">
        <v>870</v>
      </c>
      <c r="D827" s="9" t="s">
        <v>1015</v>
      </c>
      <c r="E827" s="10">
        <v>20.100000000000001</v>
      </c>
      <c r="F827" s="10">
        <v>23.52</v>
      </c>
      <c r="G827" s="193"/>
      <c r="H827" s="193"/>
      <c r="I827" s="6"/>
      <c r="J827" s="6"/>
      <c r="K827" s="6"/>
      <c r="L827" s="6"/>
      <c r="M827" s="6"/>
      <c r="N827" s="6"/>
      <c r="O827" s="6"/>
      <c r="P827" s="6"/>
      <c r="Q827" s="6"/>
    </row>
    <row r="828" spans="1:17" s="67" customFormat="1" ht="18" customHeight="1">
      <c r="A828" s="7"/>
      <c r="B828" s="68" t="s">
        <v>897</v>
      </c>
      <c r="C828" s="72" t="s">
        <v>898</v>
      </c>
      <c r="D828" s="8"/>
      <c r="E828" s="10"/>
      <c r="F828" s="10"/>
      <c r="G828" s="193"/>
      <c r="H828" s="193"/>
      <c r="I828" s="6"/>
      <c r="J828" s="6"/>
      <c r="K828" s="6"/>
      <c r="L828" s="6"/>
      <c r="M828" s="6"/>
      <c r="N828" s="6"/>
      <c r="O828" s="6"/>
      <c r="P828" s="6"/>
      <c r="Q828" s="6"/>
    </row>
    <row r="829" spans="1:17" s="67" customFormat="1" ht="18" customHeight="1">
      <c r="A829" s="7"/>
      <c r="B829" s="68" t="s">
        <v>899</v>
      </c>
      <c r="C829" s="72" t="s">
        <v>900</v>
      </c>
      <c r="D829" s="8"/>
      <c r="E829" s="10"/>
      <c r="F829" s="10"/>
      <c r="G829" s="193"/>
      <c r="H829" s="193"/>
      <c r="I829" s="6"/>
      <c r="J829" s="6"/>
      <c r="K829" s="6"/>
      <c r="L829" s="6"/>
      <c r="M829" s="6"/>
      <c r="N829" s="6"/>
      <c r="O829" s="6"/>
      <c r="P829" s="6"/>
      <c r="Q829" s="6"/>
    </row>
    <row r="830" spans="1:17" s="67" customFormat="1" ht="18" customHeight="1">
      <c r="A830" s="7">
        <v>485</v>
      </c>
      <c r="B830" s="69" t="s">
        <v>901</v>
      </c>
      <c r="C830" s="139" t="s">
        <v>868</v>
      </c>
      <c r="D830" s="9" t="s">
        <v>1015</v>
      </c>
      <c r="E830" s="10">
        <v>57.44</v>
      </c>
      <c r="F830" s="10">
        <v>67.2</v>
      </c>
      <c r="G830" s="193"/>
      <c r="H830" s="193"/>
      <c r="I830" s="6"/>
      <c r="J830" s="6"/>
      <c r="K830" s="6"/>
      <c r="L830" s="6"/>
      <c r="M830" s="6"/>
      <c r="N830" s="6"/>
      <c r="O830" s="6"/>
      <c r="P830" s="6"/>
      <c r="Q830" s="6"/>
    </row>
    <row r="831" spans="1:17" s="67" customFormat="1" ht="18" customHeight="1">
      <c r="A831" s="7">
        <v>486</v>
      </c>
      <c r="B831" s="69" t="s">
        <v>902</v>
      </c>
      <c r="C831" s="139" t="s">
        <v>870</v>
      </c>
      <c r="D831" s="9" t="s">
        <v>1015</v>
      </c>
      <c r="E831" s="10">
        <v>41.03</v>
      </c>
      <c r="F831" s="10">
        <v>48.01</v>
      </c>
      <c r="G831" s="193"/>
      <c r="H831" s="193"/>
      <c r="I831" s="6"/>
      <c r="J831" s="6"/>
      <c r="K831" s="6"/>
      <c r="L831" s="6"/>
      <c r="M831" s="6"/>
      <c r="N831" s="6"/>
      <c r="O831" s="6"/>
      <c r="P831" s="6"/>
      <c r="Q831" s="6"/>
    </row>
    <row r="832" spans="1:17" s="67" customFormat="1" ht="18" customHeight="1">
      <c r="A832" s="7"/>
      <c r="B832" s="68">
        <v>3202</v>
      </c>
      <c r="C832" s="77" t="s">
        <v>903</v>
      </c>
      <c r="D832" s="8"/>
      <c r="E832" s="10"/>
      <c r="F832" s="10"/>
      <c r="G832" s="193"/>
      <c r="H832" s="193"/>
      <c r="I832" s="6"/>
      <c r="J832" s="6"/>
      <c r="K832" s="6"/>
      <c r="L832" s="6"/>
      <c r="M832" s="6"/>
      <c r="N832" s="6"/>
      <c r="O832" s="6"/>
      <c r="P832" s="6"/>
      <c r="Q832" s="6"/>
    </row>
    <row r="833" spans="1:17" s="67" customFormat="1" ht="45.95" customHeight="1">
      <c r="A833" s="4" t="s">
        <v>38</v>
      </c>
      <c r="B833" s="4" t="s">
        <v>39</v>
      </c>
      <c r="C833" s="5" t="s">
        <v>40</v>
      </c>
      <c r="D833" s="5" t="s">
        <v>41</v>
      </c>
      <c r="E833" s="100" t="s">
        <v>42</v>
      </c>
      <c r="F833" s="100" t="s">
        <v>43</v>
      </c>
      <c r="G833" s="193"/>
      <c r="H833" s="193"/>
      <c r="I833" s="6"/>
      <c r="J833" s="6"/>
      <c r="K833" s="6"/>
      <c r="L833" s="6"/>
      <c r="M833" s="6"/>
      <c r="N833" s="6"/>
      <c r="O833" s="6"/>
      <c r="P833" s="6"/>
      <c r="Q833" s="6"/>
    </row>
    <row r="834" spans="1:17" s="67" customFormat="1" ht="30.6" customHeight="1">
      <c r="A834" s="7">
        <v>487</v>
      </c>
      <c r="B834" s="71" t="s">
        <v>904</v>
      </c>
      <c r="C834" s="141" t="s">
        <v>905</v>
      </c>
      <c r="D834" s="9" t="s">
        <v>1015</v>
      </c>
      <c r="E834" s="10">
        <v>226.15</v>
      </c>
      <c r="F834" s="10">
        <v>264.60000000000002</v>
      </c>
      <c r="G834" s="194" t="s">
        <v>1947</v>
      </c>
      <c r="H834" s="195"/>
      <c r="I834" s="195"/>
      <c r="J834" s="6"/>
      <c r="K834" s="6"/>
      <c r="L834" s="6"/>
      <c r="M834" s="6"/>
      <c r="N834" s="6"/>
      <c r="O834" s="6"/>
      <c r="P834" s="6"/>
      <c r="Q834" s="6"/>
    </row>
    <row r="835" spans="1:17" s="67" customFormat="1" ht="29.1" customHeight="1">
      <c r="A835" s="7">
        <v>488</v>
      </c>
      <c r="B835" s="71" t="s">
        <v>906</v>
      </c>
      <c r="C835" s="141" t="s">
        <v>907</v>
      </c>
      <c r="D835" s="9" t="s">
        <v>1015</v>
      </c>
      <c r="E835" s="10">
        <v>150.77000000000001</v>
      </c>
      <c r="F835" s="10">
        <v>176.4</v>
      </c>
      <c r="G835" s="193"/>
      <c r="H835" s="193"/>
      <c r="I835" s="6"/>
      <c r="J835" s="6"/>
      <c r="K835" s="6"/>
      <c r="L835" s="6"/>
      <c r="M835" s="6"/>
      <c r="N835" s="6"/>
      <c r="O835" s="6"/>
      <c r="P835" s="6"/>
      <c r="Q835" s="6"/>
    </row>
    <row r="836" spans="1:17" s="67" customFormat="1" ht="18" customHeight="1">
      <c r="A836" s="7">
        <v>489</v>
      </c>
      <c r="B836" s="71" t="s">
        <v>908</v>
      </c>
      <c r="C836" s="140" t="s">
        <v>909</v>
      </c>
      <c r="D836" s="9" t="s">
        <v>1015</v>
      </c>
      <c r="E836" s="10">
        <v>452.3</v>
      </c>
      <c r="F836" s="10">
        <v>529.19000000000005</v>
      </c>
      <c r="G836" s="193"/>
      <c r="H836" s="193"/>
      <c r="I836" s="6"/>
      <c r="J836" s="6"/>
      <c r="K836" s="6"/>
      <c r="L836" s="6"/>
      <c r="M836" s="6"/>
      <c r="N836" s="6"/>
      <c r="O836" s="6"/>
      <c r="P836" s="6"/>
      <c r="Q836" s="6"/>
    </row>
    <row r="837" spans="1:17" s="67" customFormat="1" ht="18" customHeight="1">
      <c r="A837" s="7"/>
      <c r="B837" s="68">
        <v>3203</v>
      </c>
      <c r="C837" s="72" t="s">
        <v>910</v>
      </c>
      <c r="D837" s="8"/>
      <c r="E837" s="10"/>
      <c r="F837" s="10"/>
      <c r="G837" s="193"/>
      <c r="H837" s="193"/>
      <c r="I837" s="6"/>
      <c r="J837" s="6"/>
      <c r="K837" s="6"/>
      <c r="L837" s="6"/>
      <c r="M837" s="6"/>
      <c r="N837" s="6"/>
      <c r="O837" s="6"/>
      <c r="P837" s="6"/>
      <c r="Q837" s="6"/>
    </row>
    <row r="838" spans="1:17" s="67" customFormat="1" ht="30" customHeight="1">
      <c r="A838" s="7">
        <v>490</v>
      </c>
      <c r="B838" s="7" t="s">
        <v>911</v>
      </c>
      <c r="C838" s="139" t="s">
        <v>912</v>
      </c>
      <c r="D838" s="9" t="s">
        <v>1015</v>
      </c>
      <c r="E838" s="10">
        <v>98</v>
      </c>
      <c r="F838" s="10">
        <v>114.66</v>
      </c>
      <c r="G838" s="193"/>
      <c r="H838" s="193"/>
      <c r="I838" s="6"/>
      <c r="J838" s="6"/>
      <c r="K838" s="6"/>
      <c r="L838" s="6"/>
      <c r="M838" s="6"/>
      <c r="N838" s="6"/>
      <c r="O838" s="6"/>
      <c r="P838" s="6"/>
      <c r="Q838" s="6"/>
    </row>
    <row r="839" spans="1:17" s="67" customFormat="1" ht="30" customHeight="1">
      <c r="A839" s="7">
        <v>491</v>
      </c>
      <c r="B839" s="7" t="s">
        <v>913</v>
      </c>
      <c r="C839" s="139" t="s">
        <v>914</v>
      </c>
      <c r="D839" s="9" t="s">
        <v>1015</v>
      </c>
      <c r="E839" s="10">
        <v>49</v>
      </c>
      <c r="F839" s="10">
        <v>57.33</v>
      </c>
      <c r="G839" s="193"/>
      <c r="H839" s="193"/>
      <c r="I839" s="6"/>
      <c r="J839" s="6"/>
      <c r="K839" s="6"/>
      <c r="L839" s="6"/>
      <c r="M839" s="6"/>
      <c r="N839" s="6"/>
      <c r="O839" s="6"/>
      <c r="P839" s="6"/>
      <c r="Q839" s="6"/>
    </row>
    <row r="840" spans="1:17" s="67" customFormat="1" ht="15" customHeight="1">
      <c r="A840" s="7"/>
      <c r="B840" s="68">
        <v>3300</v>
      </c>
      <c r="C840" s="72" t="s">
        <v>915</v>
      </c>
      <c r="D840" s="9"/>
      <c r="E840" s="10"/>
      <c r="F840" s="10"/>
      <c r="G840" s="193"/>
      <c r="H840" s="193"/>
      <c r="I840" s="6"/>
      <c r="J840" s="6"/>
      <c r="K840" s="6"/>
      <c r="L840" s="6"/>
      <c r="M840" s="6"/>
      <c r="N840" s="6"/>
      <c r="O840" s="6"/>
      <c r="P840" s="6"/>
      <c r="Q840" s="6"/>
    </row>
    <row r="841" spans="1:17" s="67" customFormat="1" ht="18" customHeight="1">
      <c r="A841" s="7"/>
      <c r="B841" s="68">
        <v>3301</v>
      </c>
      <c r="C841" s="72" t="s">
        <v>1660</v>
      </c>
      <c r="D841" s="8"/>
      <c r="E841" s="10"/>
      <c r="F841" s="10"/>
      <c r="G841" s="193"/>
      <c r="H841" s="193"/>
      <c r="I841" s="6"/>
      <c r="J841" s="6"/>
      <c r="K841" s="6"/>
      <c r="L841" s="6"/>
      <c r="M841" s="6"/>
      <c r="N841" s="6"/>
      <c r="O841" s="6"/>
      <c r="P841" s="6"/>
      <c r="Q841" s="6"/>
    </row>
    <row r="842" spans="1:17" s="67" customFormat="1" ht="30.6" customHeight="1">
      <c r="A842" s="7">
        <v>492</v>
      </c>
      <c r="B842" s="71" t="s">
        <v>916</v>
      </c>
      <c r="C842" s="139" t="s">
        <v>1830</v>
      </c>
      <c r="D842" s="9" t="s">
        <v>1015</v>
      </c>
      <c r="E842" s="10">
        <v>69.569999999999993</v>
      </c>
      <c r="F842" s="10">
        <v>81.400000000000006</v>
      </c>
      <c r="G842" s="193"/>
      <c r="H842" s="193"/>
      <c r="I842" s="6"/>
      <c r="J842" s="6"/>
      <c r="K842" s="6"/>
      <c r="L842" s="6"/>
      <c r="M842" s="6"/>
      <c r="N842" s="6"/>
      <c r="O842" s="6"/>
      <c r="P842" s="6"/>
      <c r="Q842" s="6"/>
    </row>
    <row r="843" spans="1:17" s="67" customFormat="1" ht="29.85" customHeight="1">
      <c r="A843" s="7"/>
      <c r="B843" s="68">
        <v>3302</v>
      </c>
      <c r="C843" s="72" t="s">
        <v>917</v>
      </c>
      <c r="D843" s="8"/>
      <c r="E843" s="10"/>
      <c r="F843" s="10"/>
      <c r="G843" s="193"/>
      <c r="H843" s="193"/>
      <c r="I843" s="6"/>
      <c r="J843" s="6"/>
      <c r="K843" s="6"/>
      <c r="L843" s="6"/>
      <c r="M843" s="6"/>
      <c r="N843" s="6"/>
      <c r="O843" s="6"/>
      <c r="P843" s="6"/>
      <c r="Q843" s="6"/>
    </row>
    <row r="844" spans="1:17" s="67" customFormat="1" ht="34.5" customHeight="1">
      <c r="A844" s="7">
        <v>493</v>
      </c>
      <c r="B844" s="71" t="s">
        <v>918</v>
      </c>
      <c r="C844" s="139" t="s">
        <v>919</v>
      </c>
      <c r="D844" s="9" t="s">
        <v>1015</v>
      </c>
      <c r="E844" s="10">
        <v>45.61</v>
      </c>
      <c r="F844" s="10">
        <v>53.36</v>
      </c>
      <c r="G844" s="193"/>
      <c r="H844" s="193"/>
      <c r="I844" s="6"/>
      <c r="J844" s="6"/>
      <c r="K844" s="6"/>
      <c r="L844" s="6"/>
      <c r="M844" s="6"/>
      <c r="N844" s="6"/>
      <c r="O844" s="6"/>
      <c r="P844" s="6"/>
      <c r="Q844" s="6"/>
    </row>
    <row r="845" spans="1:17" s="67" customFormat="1" ht="29.85" customHeight="1">
      <c r="A845" s="7"/>
      <c r="B845" s="68">
        <v>3303</v>
      </c>
      <c r="C845" s="72" t="s">
        <v>920</v>
      </c>
      <c r="D845" s="9"/>
      <c r="E845" s="10"/>
      <c r="F845" s="10"/>
      <c r="G845" s="193"/>
      <c r="H845" s="193"/>
      <c r="I845" s="6"/>
      <c r="J845" s="6"/>
      <c r="K845" s="6"/>
      <c r="L845" s="6"/>
      <c r="M845" s="6"/>
      <c r="N845" s="6"/>
      <c r="O845" s="6"/>
      <c r="P845" s="6"/>
      <c r="Q845" s="6"/>
    </row>
    <row r="846" spans="1:17" s="67" customFormat="1" ht="33.6" customHeight="1">
      <c r="A846" s="7">
        <v>494</v>
      </c>
      <c r="B846" s="71" t="s">
        <v>921</v>
      </c>
      <c r="C846" s="139" t="s">
        <v>922</v>
      </c>
      <c r="D846" s="9" t="s">
        <v>1015</v>
      </c>
      <c r="E846" s="10">
        <v>12.36</v>
      </c>
      <c r="F846" s="10">
        <v>14.46</v>
      </c>
      <c r="G846" s="193"/>
      <c r="H846" s="193"/>
      <c r="I846" s="6"/>
      <c r="J846" s="6"/>
      <c r="K846" s="6"/>
      <c r="L846" s="6"/>
      <c r="M846" s="6"/>
      <c r="N846" s="6"/>
      <c r="O846" s="6"/>
      <c r="P846" s="6"/>
      <c r="Q846" s="6"/>
    </row>
    <row r="847" spans="1:17" s="67" customFormat="1" ht="19.5" customHeight="1">
      <c r="A847" s="7"/>
      <c r="B847" s="68">
        <v>3304</v>
      </c>
      <c r="C847" s="72" t="s">
        <v>923</v>
      </c>
      <c r="D847" s="9"/>
      <c r="E847" s="10"/>
      <c r="F847" s="10"/>
      <c r="G847" s="193"/>
      <c r="H847" s="193"/>
      <c r="I847" s="6"/>
      <c r="J847" s="6"/>
      <c r="K847" s="6"/>
      <c r="L847" s="6"/>
      <c r="M847" s="6"/>
      <c r="N847" s="6"/>
      <c r="O847" s="6"/>
      <c r="P847" s="6"/>
      <c r="Q847" s="6"/>
    </row>
    <row r="848" spans="1:17" s="20" customFormat="1" ht="38.1" customHeight="1">
      <c r="A848" s="7">
        <v>495</v>
      </c>
      <c r="B848" s="7" t="s">
        <v>924</v>
      </c>
      <c r="C848" s="139" t="s">
        <v>923</v>
      </c>
      <c r="D848" s="9" t="s">
        <v>1015</v>
      </c>
      <c r="E848" s="10">
        <v>6.51</v>
      </c>
      <c r="F848" s="10">
        <v>7.62</v>
      </c>
      <c r="G848" s="193"/>
      <c r="H848" s="193"/>
      <c r="I848" s="6"/>
      <c r="J848" s="6"/>
      <c r="K848" s="6"/>
      <c r="L848" s="6"/>
      <c r="M848" s="6"/>
      <c r="N848" s="6"/>
      <c r="O848" s="6"/>
      <c r="P848" s="6"/>
      <c r="Q848" s="6"/>
    </row>
    <row r="849" spans="1:17" s="67" customFormat="1" ht="40.5" customHeight="1">
      <c r="A849" s="7"/>
      <c r="B849" s="68">
        <v>3305</v>
      </c>
      <c r="C849" s="72" t="s">
        <v>925</v>
      </c>
      <c r="D849" s="9"/>
      <c r="E849" s="10"/>
      <c r="F849" s="10"/>
      <c r="G849" s="193"/>
      <c r="H849" s="193"/>
      <c r="I849" s="6"/>
      <c r="J849" s="6"/>
      <c r="K849" s="6"/>
      <c r="L849" s="6"/>
      <c r="M849" s="6"/>
      <c r="N849" s="6"/>
      <c r="O849" s="6"/>
      <c r="P849" s="6"/>
      <c r="Q849" s="6"/>
    </row>
    <row r="850" spans="1:17" s="67" customFormat="1" ht="32.1" customHeight="1">
      <c r="A850" s="7">
        <v>496</v>
      </c>
      <c r="B850" s="7" t="s">
        <v>926</v>
      </c>
      <c r="C850" s="139" t="s">
        <v>927</v>
      </c>
      <c r="D850" s="9" t="s">
        <v>1015</v>
      </c>
      <c r="E850" s="10">
        <v>13.9</v>
      </c>
      <c r="F850" s="10">
        <v>16.260000000000002</v>
      </c>
      <c r="G850" s="193"/>
      <c r="H850" s="193"/>
      <c r="I850" s="6"/>
      <c r="J850" s="6"/>
      <c r="K850" s="6"/>
      <c r="L850" s="6"/>
      <c r="M850" s="6"/>
      <c r="N850" s="6"/>
      <c r="O850" s="6"/>
      <c r="P850" s="6"/>
      <c r="Q850" s="6"/>
    </row>
    <row r="851" spans="1:17" s="67" customFormat="1" ht="18" customHeight="1">
      <c r="A851" s="7"/>
      <c r="B851" s="68">
        <v>3306</v>
      </c>
      <c r="C851" s="72" t="s">
        <v>928</v>
      </c>
      <c r="D851" s="9"/>
      <c r="E851" s="10"/>
      <c r="F851" s="10"/>
      <c r="G851" s="193"/>
      <c r="H851" s="193"/>
      <c r="I851" s="6"/>
      <c r="J851" s="6"/>
      <c r="K851" s="6"/>
      <c r="L851" s="6"/>
      <c r="M851" s="6"/>
      <c r="N851" s="6"/>
      <c r="O851" s="6"/>
      <c r="P851" s="6"/>
      <c r="Q851" s="6"/>
    </row>
    <row r="852" spans="1:17" s="67" customFormat="1" ht="18" customHeight="1">
      <c r="A852" s="7">
        <v>497</v>
      </c>
      <c r="B852" s="7" t="s">
        <v>929</v>
      </c>
      <c r="C852" s="139" t="s">
        <v>930</v>
      </c>
      <c r="D852" s="9" t="s">
        <v>1015</v>
      </c>
      <c r="E852" s="10">
        <v>4.5199999999999996</v>
      </c>
      <c r="F852" s="10">
        <v>5.29</v>
      </c>
      <c r="G852" s="193"/>
      <c r="H852" s="193"/>
      <c r="I852" s="6"/>
      <c r="J852" s="6"/>
      <c r="K852" s="6"/>
      <c r="L852" s="6"/>
      <c r="M852" s="6"/>
      <c r="N852" s="6"/>
      <c r="O852" s="6"/>
      <c r="P852" s="6"/>
      <c r="Q852" s="6"/>
    </row>
    <row r="853" spans="1:17" s="67" customFormat="1" ht="26.45" customHeight="1">
      <c r="A853" s="7">
        <v>498</v>
      </c>
      <c r="B853" s="7" t="s">
        <v>931</v>
      </c>
      <c r="C853" s="139" t="s">
        <v>932</v>
      </c>
      <c r="D853" s="9" t="s">
        <v>933</v>
      </c>
      <c r="E853" s="10">
        <v>6.78</v>
      </c>
      <c r="F853" s="10">
        <v>7.93</v>
      </c>
      <c r="G853" s="193"/>
      <c r="H853" s="193"/>
      <c r="I853" s="6"/>
      <c r="J853" s="6"/>
      <c r="K853" s="6"/>
      <c r="L853" s="6"/>
      <c r="M853" s="6"/>
      <c r="N853" s="6"/>
      <c r="O853" s="6"/>
      <c r="P853" s="6"/>
      <c r="Q853" s="6"/>
    </row>
    <row r="854" spans="1:17" s="67" customFormat="1" ht="19.5" customHeight="1">
      <c r="A854" s="7">
        <v>499</v>
      </c>
      <c r="B854" s="7" t="s">
        <v>934</v>
      </c>
      <c r="C854" s="139" t="s">
        <v>935</v>
      </c>
      <c r="D854" s="9" t="s">
        <v>936</v>
      </c>
      <c r="E854" s="10">
        <v>6.41</v>
      </c>
      <c r="F854" s="10">
        <v>7.5</v>
      </c>
      <c r="G854" s="193"/>
      <c r="H854" s="193"/>
      <c r="I854" s="6"/>
      <c r="J854" s="6"/>
      <c r="K854" s="6"/>
      <c r="L854" s="6"/>
      <c r="M854" s="6"/>
      <c r="N854" s="6"/>
      <c r="O854" s="6"/>
      <c r="P854" s="6"/>
      <c r="Q854" s="6"/>
    </row>
    <row r="855" spans="1:17" s="67" customFormat="1" ht="45.6" customHeight="1">
      <c r="A855" s="4" t="s">
        <v>38</v>
      </c>
      <c r="B855" s="4" t="s">
        <v>39</v>
      </c>
      <c r="C855" s="5" t="s">
        <v>40</v>
      </c>
      <c r="D855" s="5" t="s">
        <v>41</v>
      </c>
      <c r="E855" s="100" t="s">
        <v>42</v>
      </c>
      <c r="F855" s="100" t="s">
        <v>43</v>
      </c>
      <c r="G855" s="193"/>
      <c r="H855" s="193"/>
      <c r="I855" s="6"/>
      <c r="J855" s="6"/>
      <c r="K855" s="6"/>
      <c r="L855" s="6"/>
      <c r="M855" s="6"/>
      <c r="N855" s="6"/>
      <c r="O855" s="6"/>
      <c r="P855" s="6"/>
      <c r="Q855" s="6"/>
    </row>
    <row r="856" spans="1:17" s="67" customFormat="1" ht="18" customHeight="1">
      <c r="A856" s="7"/>
      <c r="B856" s="68" t="s">
        <v>937</v>
      </c>
      <c r="C856" s="72" t="s">
        <v>938</v>
      </c>
      <c r="D856" s="8"/>
      <c r="E856" s="10"/>
      <c r="F856" s="10"/>
      <c r="G856" s="194" t="s">
        <v>1947</v>
      </c>
      <c r="H856" s="195"/>
      <c r="I856" s="195"/>
      <c r="J856" s="6"/>
      <c r="K856" s="6"/>
      <c r="L856" s="6"/>
      <c r="M856" s="6"/>
      <c r="N856" s="6"/>
      <c r="O856" s="6"/>
      <c r="P856" s="6"/>
      <c r="Q856" s="6"/>
    </row>
    <row r="857" spans="1:17" s="67" customFormat="1" ht="17.100000000000001" customHeight="1">
      <c r="A857" s="7"/>
      <c r="B857" s="68" t="s">
        <v>939</v>
      </c>
      <c r="C857" s="72" t="s">
        <v>678</v>
      </c>
      <c r="D857" s="8"/>
      <c r="E857" s="10"/>
      <c r="F857" s="10"/>
      <c r="G857" s="193"/>
      <c r="H857" s="193"/>
      <c r="I857" s="6"/>
      <c r="J857" s="6"/>
      <c r="K857" s="6"/>
      <c r="L857" s="6"/>
      <c r="M857" s="6"/>
      <c r="N857" s="6"/>
      <c r="O857" s="6"/>
      <c r="P857" s="6"/>
      <c r="Q857" s="6"/>
    </row>
    <row r="858" spans="1:17" s="67" customFormat="1" ht="17.100000000000001" customHeight="1">
      <c r="A858" s="7">
        <v>500</v>
      </c>
      <c r="B858" s="71" t="s">
        <v>940</v>
      </c>
      <c r="C858" s="139" t="s">
        <v>941</v>
      </c>
      <c r="D858" s="9" t="s">
        <v>1452</v>
      </c>
      <c r="E858" s="10"/>
      <c r="F858" s="10"/>
      <c r="G858" s="193"/>
      <c r="H858" s="193"/>
      <c r="I858" s="6"/>
      <c r="J858" s="6"/>
      <c r="K858" s="6"/>
      <c r="L858" s="6"/>
      <c r="M858" s="6"/>
      <c r="N858" s="6"/>
      <c r="O858" s="6"/>
      <c r="P858" s="6"/>
      <c r="Q858" s="6"/>
    </row>
    <row r="859" spans="1:17" s="67" customFormat="1" ht="19.5" customHeight="1">
      <c r="A859" s="7">
        <v>501</v>
      </c>
      <c r="B859" s="71" t="s">
        <v>942</v>
      </c>
      <c r="C859" s="140" t="s">
        <v>1856</v>
      </c>
      <c r="D859" s="9" t="s">
        <v>1015</v>
      </c>
      <c r="E859" s="10">
        <v>96.86</v>
      </c>
      <c r="F859" s="10">
        <v>113.33</v>
      </c>
      <c r="G859" s="193"/>
      <c r="H859" s="193"/>
      <c r="I859" s="6"/>
      <c r="J859" s="6"/>
      <c r="K859" s="6"/>
      <c r="L859" s="6"/>
      <c r="M859" s="6"/>
      <c r="N859" s="6"/>
      <c r="O859" s="6"/>
      <c r="P859" s="6"/>
      <c r="Q859" s="6"/>
    </row>
    <row r="860" spans="1:17" s="67" customFormat="1" ht="18" customHeight="1">
      <c r="A860" s="7">
        <v>502</v>
      </c>
      <c r="B860" s="71" t="s">
        <v>943</v>
      </c>
      <c r="C860" s="139" t="s">
        <v>944</v>
      </c>
      <c r="D860" s="9" t="s">
        <v>1656</v>
      </c>
      <c r="E860" s="10">
        <v>20.350000000000001</v>
      </c>
      <c r="F860" s="10">
        <v>23.81</v>
      </c>
      <c r="G860" s="193"/>
      <c r="H860" s="193"/>
      <c r="I860" s="6"/>
      <c r="J860" s="6"/>
      <c r="K860" s="6"/>
      <c r="L860" s="6"/>
      <c r="M860" s="6"/>
      <c r="N860" s="6"/>
      <c r="O860" s="6"/>
      <c r="P860" s="6"/>
      <c r="Q860" s="6"/>
    </row>
    <row r="861" spans="1:17" s="67" customFormat="1" ht="18" customHeight="1">
      <c r="A861" s="7">
        <v>503</v>
      </c>
      <c r="B861" s="71" t="s">
        <v>945</v>
      </c>
      <c r="C861" s="139" t="s">
        <v>946</v>
      </c>
      <c r="D861" s="9" t="s">
        <v>1015</v>
      </c>
      <c r="E861" s="10">
        <v>44.8</v>
      </c>
      <c r="F861" s="10">
        <v>52.42</v>
      </c>
      <c r="G861" s="193"/>
      <c r="H861" s="193"/>
      <c r="I861" s="6"/>
      <c r="J861" s="6"/>
      <c r="K861" s="6"/>
      <c r="L861" s="6"/>
      <c r="M861" s="6"/>
      <c r="N861" s="6"/>
      <c r="O861" s="6"/>
      <c r="P861" s="6"/>
      <c r="Q861" s="6"/>
    </row>
    <row r="862" spans="1:17" s="67" customFormat="1" ht="17.100000000000001" customHeight="1">
      <c r="A862" s="7">
        <v>504</v>
      </c>
      <c r="B862" s="7" t="s">
        <v>947</v>
      </c>
      <c r="C862" s="139" t="s">
        <v>948</v>
      </c>
      <c r="D862" s="9" t="s">
        <v>1015</v>
      </c>
      <c r="E862" s="10">
        <v>355.88</v>
      </c>
      <c r="F862" s="10">
        <v>416.38</v>
      </c>
      <c r="G862" s="193"/>
      <c r="H862" s="193"/>
      <c r="I862" s="6"/>
      <c r="J862" s="6"/>
      <c r="K862" s="6"/>
      <c r="L862" s="6"/>
      <c r="M862" s="6"/>
      <c r="N862" s="6"/>
      <c r="O862" s="6"/>
      <c r="P862" s="6"/>
      <c r="Q862" s="6"/>
    </row>
    <row r="863" spans="1:17" s="67" customFormat="1" ht="17.100000000000001" customHeight="1">
      <c r="A863" s="7">
        <v>505</v>
      </c>
      <c r="B863" s="71" t="s">
        <v>949</v>
      </c>
      <c r="C863" s="139" t="s">
        <v>950</v>
      </c>
      <c r="D863" s="9" t="s">
        <v>1015</v>
      </c>
      <c r="E863" s="10">
        <v>378.5</v>
      </c>
      <c r="F863" s="10">
        <v>442.85</v>
      </c>
      <c r="G863" s="193"/>
      <c r="H863" s="193"/>
      <c r="I863" s="6"/>
      <c r="J863" s="6"/>
      <c r="K863" s="6"/>
      <c r="L863" s="6"/>
      <c r="M863" s="6"/>
      <c r="N863" s="6"/>
      <c r="O863" s="6"/>
      <c r="P863" s="6"/>
      <c r="Q863" s="6"/>
    </row>
    <row r="864" spans="1:17" s="67" customFormat="1" ht="17.100000000000001" customHeight="1">
      <c r="A864" s="7">
        <v>506</v>
      </c>
      <c r="B864" s="71" t="s">
        <v>951</v>
      </c>
      <c r="C864" s="139" t="s">
        <v>952</v>
      </c>
      <c r="D864" s="9" t="s">
        <v>1015</v>
      </c>
      <c r="E864" s="10">
        <v>468.96</v>
      </c>
      <c r="F864" s="10">
        <v>548.67999999999995</v>
      </c>
      <c r="G864" s="193"/>
      <c r="H864" s="193"/>
      <c r="I864" s="6"/>
      <c r="J864" s="6"/>
      <c r="K864" s="6"/>
      <c r="L864" s="6"/>
      <c r="M864" s="6"/>
      <c r="N864" s="6"/>
      <c r="O864" s="6"/>
      <c r="P864" s="6"/>
      <c r="Q864" s="6"/>
    </row>
    <row r="865" spans="1:17" s="67" customFormat="1" ht="17.100000000000001" customHeight="1">
      <c r="A865" s="7">
        <v>507</v>
      </c>
      <c r="B865" s="7" t="s">
        <v>953</v>
      </c>
      <c r="C865" s="139" t="s">
        <v>954</v>
      </c>
      <c r="D865" s="9" t="s">
        <v>1015</v>
      </c>
      <c r="E865" s="10">
        <v>212.66</v>
      </c>
      <c r="F865" s="10">
        <v>248.81</v>
      </c>
      <c r="G865" s="193"/>
      <c r="H865" s="193"/>
      <c r="I865" s="6"/>
      <c r="J865" s="6"/>
      <c r="K865" s="6"/>
      <c r="L865" s="6"/>
      <c r="M865" s="6"/>
      <c r="N865" s="6"/>
      <c r="O865" s="6"/>
      <c r="P865" s="6"/>
      <c r="Q865" s="6"/>
    </row>
    <row r="866" spans="1:17" s="67" customFormat="1" ht="17.100000000000001" customHeight="1">
      <c r="A866" s="7">
        <v>508</v>
      </c>
      <c r="B866" s="71" t="s">
        <v>955</v>
      </c>
      <c r="C866" s="139" t="s">
        <v>956</v>
      </c>
      <c r="D866" s="9" t="s">
        <v>1015</v>
      </c>
      <c r="E866" s="10">
        <v>81.55</v>
      </c>
      <c r="F866" s="10">
        <v>95.41</v>
      </c>
      <c r="G866" s="193"/>
      <c r="H866" s="193"/>
      <c r="I866" s="6"/>
      <c r="J866" s="6"/>
      <c r="K866" s="6"/>
      <c r="L866" s="6"/>
      <c r="M866" s="6"/>
      <c r="N866" s="6"/>
      <c r="O866" s="6"/>
      <c r="P866" s="6"/>
      <c r="Q866" s="6"/>
    </row>
    <row r="867" spans="1:17" s="67" customFormat="1" ht="17.100000000000001" customHeight="1">
      <c r="A867" s="7">
        <v>509</v>
      </c>
      <c r="B867" s="71" t="s">
        <v>957</v>
      </c>
      <c r="C867" s="139" t="s">
        <v>958</v>
      </c>
      <c r="D867" s="9" t="s">
        <v>1015</v>
      </c>
      <c r="E867" s="10">
        <v>254.72</v>
      </c>
      <c r="F867" s="10">
        <v>298.02</v>
      </c>
      <c r="G867" s="193"/>
      <c r="H867" s="193"/>
      <c r="I867" s="6"/>
      <c r="J867" s="6"/>
      <c r="K867" s="6"/>
      <c r="L867" s="6"/>
      <c r="M867" s="6"/>
      <c r="N867" s="6"/>
      <c r="O867" s="6"/>
      <c r="P867" s="6"/>
      <c r="Q867" s="6"/>
    </row>
    <row r="868" spans="1:17" s="67" customFormat="1" ht="17.100000000000001" customHeight="1">
      <c r="A868" s="7">
        <v>510</v>
      </c>
      <c r="B868" s="10" t="s">
        <v>959</v>
      </c>
      <c r="C868" s="139" t="s">
        <v>960</v>
      </c>
      <c r="D868" s="9" t="s">
        <v>1015</v>
      </c>
      <c r="E868" s="10">
        <v>188.46</v>
      </c>
      <c r="F868" s="10">
        <v>220.5</v>
      </c>
      <c r="G868" s="193"/>
      <c r="H868" s="193"/>
      <c r="I868" s="6"/>
      <c r="J868" s="6"/>
      <c r="K868" s="6"/>
      <c r="L868" s="6"/>
      <c r="M868" s="6"/>
      <c r="N868" s="6"/>
      <c r="O868" s="6"/>
      <c r="P868" s="6"/>
      <c r="Q868" s="6"/>
    </row>
    <row r="869" spans="1:17" s="67" customFormat="1" ht="17.100000000000001" customHeight="1">
      <c r="A869" s="7">
        <v>511</v>
      </c>
      <c r="B869" s="10" t="s">
        <v>1744</v>
      </c>
      <c r="C869" s="139" t="s">
        <v>1829</v>
      </c>
      <c r="D869" s="107" t="s">
        <v>1206</v>
      </c>
      <c r="E869" s="10">
        <v>16.64</v>
      </c>
      <c r="F869" s="10">
        <v>19.47</v>
      </c>
      <c r="G869" s="193"/>
      <c r="H869" s="193"/>
      <c r="I869" s="6"/>
      <c r="J869" s="6"/>
      <c r="K869" s="6"/>
      <c r="L869" s="6"/>
      <c r="M869" s="6"/>
      <c r="N869" s="6"/>
      <c r="O869" s="6"/>
      <c r="P869" s="6"/>
      <c r="Q869" s="6"/>
    </row>
    <row r="870" spans="1:17" s="67" customFormat="1" ht="17.100000000000001" customHeight="1">
      <c r="A870" s="7"/>
      <c r="B870" s="68" t="s">
        <v>961</v>
      </c>
      <c r="C870" s="72" t="s">
        <v>962</v>
      </c>
      <c r="D870" s="8"/>
      <c r="E870" s="10"/>
      <c r="F870" s="10"/>
      <c r="G870" s="193"/>
      <c r="H870" s="193"/>
      <c r="I870" s="6"/>
      <c r="J870" s="6"/>
      <c r="K870" s="6"/>
      <c r="L870" s="6"/>
      <c r="M870" s="6"/>
      <c r="N870" s="6"/>
      <c r="O870" s="6"/>
      <c r="P870" s="6"/>
      <c r="Q870" s="6"/>
    </row>
    <row r="871" spans="1:17" s="67" customFormat="1" ht="17.100000000000001" customHeight="1">
      <c r="A871" s="7"/>
      <c r="B871" s="68" t="s">
        <v>963</v>
      </c>
      <c r="C871" s="72" t="s">
        <v>964</v>
      </c>
      <c r="D871" s="8"/>
      <c r="E871" s="10"/>
      <c r="F871" s="10"/>
      <c r="G871" s="193"/>
      <c r="H871" s="193"/>
      <c r="I871" s="6"/>
      <c r="J871" s="6"/>
      <c r="K871" s="6"/>
      <c r="L871" s="6"/>
      <c r="M871" s="6"/>
      <c r="N871" s="6"/>
      <c r="O871" s="6"/>
      <c r="P871" s="6"/>
      <c r="Q871" s="6"/>
    </row>
    <row r="872" spans="1:17" s="67" customFormat="1" ht="17.100000000000001" customHeight="1">
      <c r="A872" s="7">
        <v>512</v>
      </c>
      <c r="B872" s="71" t="s">
        <v>965</v>
      </c>
      <c r="C872" s="139" t="s">
        <v>966</v>
      </c>
      <c r="D872" s="9" t="s">
        <v>162</v>
      </c>
      <c r="E872" s="10"/>
      <c r="F872" s="10"/>
      <c r="G872" s="193"/>
      <c r="H872" s="193"/>
      <c r="I872" s="6"/>
      <c r="J872" s="6"/>
      <c r="K872" s="6"/>
      <c r="L872" s="6"/>
      <c r="M872" s="6"/>
      <c r="N872" s="6"/>
      <c r="O872" s="6"/>
      <c r="P872" s="6"/>
      <c r="Q872" s="6"/>
    </row>
    <row r="873" spans="1:17" s="67" customFormat="1" ht="17.100000000000001" customHeight="1">
      <c r="A873" s="7"/>
      <c r="B873" s="68" t="s">
        <v>967</v>
      </c>
      <c r="C873" s="72" t="s">
        <v>968</v>
      </c>
      <c r="D873" s="9"/>
      <c r="E873" s="10"/>
      <c r="F873" s="10"/>
      <c r="G873" s="193"/>
      <c r="H873" s="193"/>
      <c r="I873" s="6"/>
      <c r="J873" s="6"/>
      <c r="K873" s="6"/>
      <c r="L873" s="6"/>
      <c r="M873" s="6"/>
      <c r="N873" s="6"/>
      <c r="O873" s="6"/>
      <c r="P873" s="6"/>
      <c r="Q873" s="6"/>
    </row>
    <row r="874" spans="1:17" s="67" customFormat="1" ht="17.100000000000001" customHeight="1">
      <c r="A874" s="7">
        <v>513</v>
      </c>
      <c r="B874" s="71" t="s">
        <v>969</v>
      </c>
      <c r="C874" s="139" t="s">
        <v>970</v>
      </c>
      <c r="D874" s="9" t="s">
        <v>971</v>
      </c>
      <c r="E874" s="10">
        <v>30.14</v>
      </c>
      <c r="F874" s="10">
        <v>35.26</v>
      </c>
      <c r="G874" s="193"/>
      <c r="H874" s="193"/>
      <c r="I874" s="6"/>
      <c r="J874" s="6"/>
      <c r="K874" s="6"/>
      <c r="L874" s="6"/>
      <c r="M874" s="6"/>
      <c r="N874" s="6"/>
      <c r="O874" s="6"/>
      <c r="P874" s="6"/>
      <c r="Q874" s="6"/>
    </row>
    <row r="875" spans="1:17" s="67" customFormat="1" ht="17.100000000000001" customHeight="1">
      <c r="A875" s="7"/>
      <c r="B875" s="68">
        <v>3503</v>
      </c>
      <c r="C875" s="72" t="s">
        <v>972</v>
      </c>
      <c r="D875" s="8"/>
      <c r="E875" s="10"/>
      <c r="F875" s="10"/>
      <c r="G875" s="193"/>
      <c r="H875" s="193"/>
      <c r="I875" s="6"/>
      <c r="J875" s="6"/>
      <c r="K875" s="6"/>
      <c r="L875" s="6"/>
      <c r="M875" s="6"/>
      <c r="N875" s="6"/>
      <c r="O875" s="6"/>
      <c r="P875" s="6"/>
      <c r="Q875" s="6"/>
    </row>
    <row r="876" spans="1:17" s="67" customFormat="1" ht="17.100000000000001" customHeight="1">
      <c r="A876" s="7">
        <v>514</v>
      </c>
      <c r="B876" s="7" t="s">
        <v>973</v>
      </c>
      <c r="C876" s="139" t="s">
        <v>974</v>
      </c>
      <c r="D876" s="9" t="s">
        <v>473</v>
      </c>
      <c r="E876" s="10">
        <v>271.38</v>
      </c>
      <c r="F876" s="10">
        <v>317.51</v>
      </c>
      <c r="G876" s="193"/>
      <c r="H876" s="193"/>
      <c r="I876" s="6"/>
      <c r="J876" s="6"/>
      <c r="K876" s="6"/>
      <c r="L876" s="6"/>
      <c r="M876" s="6"/>
      <c r="N876" s="6"/>
      <c r="O876" s="6"/>
      <c r="P876" s="6"/>
      <c r="Q876" s="6"/>
    </row>
    <row r="877" spans="1:17" s="67" customFormat="1" ht="17.100000000000001" customHeight="1">
      <c r="A877" s="7">
        <v>515</v>
      </c>
      <c r="B877" s="7" t="s">
        <v>975</v>
      </c>
      <c r="C877" s="139" t="s">
        <v>976</v>
      </c>
      <c r="D877" s="9" t="s">
        <v>473</v>
      </c>
      <c r="E877" s="10">
        <v>188.46</v>
      </c>
      <c r="F877" s="10">
        <v>220.5</v>
      </c>
      <c r="G877" s="193"/>
      <c r="H877" s="193"/>
      <c r="I877" s="6"/>
      <c r="J877" s="6"/>
      <c r="K877" s="6"/>
      <c r="L877" s="6"/>
      <c r="M877" s="6"/>
      <c r="N877" s="6"/>
      <c r="O877" s="6"/>
      <c r="P877" s="6"/>
      <c r="Q877" s="6"/>
    </row>
    <row r="878" spans="1:17" s="67" customFormat="1" ht="17.100000000000001" customHeight="1">
      <c r="A878" s="7"/>
      <c r="B878" s="68">
        <v>3504</v>
      </c>
      <c r="C878" s="72" t="s">
        <v>977</v>
      </c>
      <c r="D878" s="8"/>
      <c r="E878" s="10"/>
      <c r="F878" s="10"/>
      <c r="G878" s="193"/>
      <c r="H878" s="193"/>
      <c r="I878" s="6"/>
      <c r="J878" s="6"/>
      <c r="K878" s="6"/>
      <c r="L878" s="6"/>
      <c r="M878" s="6"/>
      <c r="N878" s="6"/>
      <c r="O878" s="6"/>
      <c r="P878" s="6"/>
      <c r="Q878" s="6"/>
    </row>
    <row r="879" spans="1:17" s="67" customFormat="1" ht="17.100000000000001" customHeight="1">
      <c r="A879" s="7">
        <v>516</v>
      </c>
      <c r="B879" s="7" t="s">
        <v>978</v>
      </c>
      <c r="C879" s="139" t="s">
        <v>974</v>
      </c>
      <c r="D879" s="9" t="s">
        <v>473</v>
      </c>
      <c r="E879" s="10">
        <v>263.83999999999997</v>
      </c>
      <c r="F879" s="10">
        <v>308.69</v>
      </c>
      <c r="G879" s="193"/>
      <c r="H879" s="193"/>
      <c r="I879" s="6"/>
      <c r="J879" s="6"/>
      <c r="K879" s="6"/>
      <c r="L879" s="6"/>
      <c r="M879" s="6"/>
      <c r="N879" s="6"/>
      <c r="O879" s="6"/>
      <c r="P879" s="6"/>
      <c r="Q879" s="6"/>
    </row>
    <row r="880" spans="1:17" s="67" customFormat="1" ht="17.100000000000001" customHeight="1">
      <c r="A880" s="7">
        <v>517</v>
      </c>
      <c r="B880" s="7" t="s">
        <v>979</v>
      </c>
      <c r="C880" s="139" t="s">
        <v>980</v>
      </c>
      <c r="D880" s="9" t="s">
        <v>473</v>
      </c>
      <c r="E880" s="10">
        <v>188.46</v>
      </c>
      <c r="F880" s="10">
        <v>220.5</v>
      </c>
      <c r="G880" s="193"/>
      <c r="H880" s="193"/>
      <c r="I880" s="6"/>
      <c r="J880" s="6"/>
      <c r="K880" s="6"/>
      <c r="L880" s="6"/>
      <c r="M880" s="6"/>
      <c r="N880" s="6"/>
      <c r="O880" s="6"/>
      <c r="P880" s="6"/>
      <c r="Q880" s="6"/>
    </row>
    <row r="881" spans="1:17" s="67" customFormat="1" ht="17.100000000000001" customHeight="1">
      <c r="A881" s="7"/>
      <c r="B881" s="68">
        <v>3505</v>
      </c>
      <c r="C881" s="72" t="s">
        <v>981</v>
      </c>
      <c r="D881" s="9"/>
      <c r="E881" s="10"/>
      <c r="F881" s="10"/>
      <c r="G881" s="193"/>
      <c r="H881" s="193"/>
      <c r="I881" s="6"/>
      <c r="J881" s="6"/>
      <c r="K881" s="6"/>
      <c r="L881" s="6"/>
      <c r="M881" s="6"/>
      <c r="N881" s="6"/>
      <c r="O881" s="6"/>
      <c r="P881" s="6"/>
      <c r="Q881" s="6"/>
    </row>
    <row r="882" spans="1:17" s="67" customFormat="1" ht="30.6" customHeight="1">
      <c r="A882" s="7">
        <v>518</v>
      </c>
      <c r="B882" s="71" t="s">
        <v>982</v>
      </c>
      <c r="C882" s="139" t="s">
        <v>1714</v>
      </c>
      <c r="D882" s="9" t="s">
        <v>473</v>
      </c>
      <c r="E882" s="10">
        <v>584.11</v>
      </c>
      <c r="F882" s="10">
        <v>683.41</v>
      </c>
      <c r="G882" s="193"/>
      <c r="H882" s="193"/>
      <c r="I882" s="6"/>
      <c r="J882" s="6"/>
      <c r="K882" s="6"/>
      <c r="L882" s="6"/>
      <c r="M882" s="6"/>
      <c r="N882" s="6"/>
      <c r="O882" s="6"/>
      <c r="P882" s="6"/>
      <c r="Q882" s="6"/>
    </row>
    <row r="883" spans="1:17" s="67" customFormat="1" ht="30.95" customHeight="1">
      <c r="A883" s="7">
        <v>519</v>
      </c>
      <c r="B883" s="71" t="s">
        <v>983</v>
      </c>
      <c r="C883" s="139" t="s">
        <v>1711</v>
      </c>
      <c r="D883" s="9" t="s">
        <v>473</v>
      </c>
      <c r="E883" s="10">
        <v>748.53</v>
      </c>
      <c r="F883" s="10">
        <v>875.78</v>
      </c>
      <c r="G883" s="193"/>
      <c r="H883" s="193"/>
      <c r="I883" s="6"/>
      <c r="J883" s="6"/>
      <c r="K883" s="6"/>
      <c r="L883" s="6"/>
      <c r="M883" s="6"/>
      <c r="N883" s="6"/>
      <c r="O883" s="6"/>
      <c r="P883" s="6"/>
      <c r="Q883" s="6"/>
    </row>
    <row r="884" spans="1:17" s="67" customFormat="1" ht="29.1" customHeight="1">
      <c r="A884" s="7">
        <v>520</v>
      </c>
      <c r="B884" s="7" t="s">
        <v>984</v>
      </c>
      <c r="C884" s="139" t="s">
        <v>1713</v>
      </c>
      <c r="D884" s="9" t="s">
        <v>473</v>
      </c>
      <c r="E884" s="10">
        <v>1341.46</v>
      </c>
      <c r="F884" s="10">
        <v>1569.51</v>
      </c>
      <c r="G884" s="193"/>
      <c r="H884" s="193"/>
      <c r="I884" s="6"/>
      <c r="J884" s="6"/>
      <c r="K884" s="6"/>
      <c r="L884" s="6"/>
      <c r="M884" s="6"/>
      <c r="N884" s="6"/>
      <c r="O884" s="6"/>
      <c r="P884" s="6"/>
      <c r="Q884" s="6"/>
    </row>
    <row r="885" spans="1:17" s="67" customFormat="1" ht="34.5" customHeight="1">
      <c r="A885" s="7">
        <v>521</v>
      </c>
      <c r="B885" s="7" t="s">
        <v>985</v>
      </c>
      <c r="C885" s="139" t="s">
        <v>1712</v>
      </c>
      <c r="D885" s="9" t="s">
        <v>473</v>
      </c>
      <c r="E885" s="10">
        <v>2202.1999999999998</v>
      </c>
      <c r="F885" s="10">
        <v>2576.5700000000002</v>
      </c>
      <c r="G885" s="193"/>
      <c r="H885" s="193"/>
      <c r="I885" s="6"/>
      <c r="J885" s="6"/>
      <c r="K885" s="6"/>
      <c r="L885" s="6"/>
      <c r="M885" s="6"/>
      <c r="N885" s="6"/>
      <c r="O885" s="6"/>
      <c r="P885" s="6"/>
      <c r="Q885" s="6"/>
    </row>
    <row r="886" spans="1:17" s="67" customFormat="1" ht="48" customHeight="1">
      <c r="A886" s="7">
        <v>522</v>
      </c>
      <c r="B886" s="7" t="s">
        <v>986</v>
      </c>
      <c r="C886" s="166" t="s">
        <v>1862</v>
      </c>
      <c r="D886" s="9" t="s">
        <v>473</v>
      </c>
      <c r="E886" s="10">
        <v>2359.37</v>
      </c>
      <c r="F886" s="10">
        <v>2760.46</v>
      </c>
      <c r="G886" s="193"/>
      <c r="H886" s="193"/>
      <c r="I886" s="6"/>
      <c r="J886" s="6"/>
      <c r="K886" s="6"/>
      <c r="L886" s="6"/>
      <c r="M886" s="6"/>
      <c r="N886" s="6"/>
      <c r="O886" s="6"/>
      <c r="P886" s="6"/>
      <c r="Q886" s="6"/>
    </row>
    <row r="887" spans="1:17" s="67" customFormat="1" ht="48.75" customHeight="1">
      <c r="A887" s="7">
        <v>523</v>
      </c>
      <c r="B887" s="7" t="s">
        <v>1860</v>
      </c>
      <c r="C887" s="166" t="s">
        <v>1863</v>
      </c>
      <c r="D887" s="9" t="s">
        <v>473</v>
      </c>
      <c r="E887" s="10">
        <v>2652.4</v>
      </c>
      <c r="F887" s="10">
        <v>3103.31</v>
      </c>
      <c r="G887" s="193"/>
      <c r="H887" s="193"/>
      <c r="I887" s="6"/>
      <c r="J887" s="6"/>
      <c r="K887" s="6"/>
      <c r="L887" s="6"/>
      <c r="M887" s="6"/>
      <c r="N887" s="6"/>
      <c r="O887" s="6"/>
      <c r="P887" s="6"/>
      <c r="Q887" s="6"/>
    </row>
    <row r="888" spans="1:17" s="67" customFormat="1" ht="51.95" customHeight="1">
      <c r="A888" s="7">
        <v>524</v>
      </c>
      <c r="B888" s="7" t="s">
        <v>1861</v>
      </c>
      <c r="C888" s="166" t="s">
        <v>1864</v>
      </c>
      <c r="D888" s="9" t="s">
        <v>473</v>
      </c>
      <c r="E888" s="10">
        <v>3310.96</v>
      </c>
      <c r="F888" s="10">
        <v>3873.82</v>
      </c>
      <c r="G888" s="193"/>
      <c r="H888" s="193"/>
      <c r="I888" s="6"/>
      <c r="J888" s="6"/>
      <c r="K888" s="6"/>
      <c r="L888" s="6"/>
      <c r="M888" s="6"/>
      <c r="N888" s="6"/>
      <c r="O888" s="6"/>
      <c r="P888" s="6"/>
      <c r="Q888" s="6"/>
    </row>
    <row r="889" spans="1:17" s="67" customFormat="1" ht="46.5" customHeight="1">
      <c r="A889" s="4" t="s">
        <v>38</v>
      </c>
      <c r="B889" s="4" t="s">
        <v>39</v>
      </c>
      <c r="C889" s="5" t="s">
        <v>40</v>
      </c>
      <c r="D889" s="5" t="s">
        <v>41</v>
      </c>
      <c r="E889" s="100" t="s">
        <v>42</v>
      </c>
      <c r="F889" s="100" t="s">
        <v>43</v>
      </c>
      <c r="G889" s="193"/>
      <c r="H889" s="193"/>
      <c r="I889" s="6"/>
      <c r="J889" s="6"/>
      <c r="K889" s="6"/>
      <c r="L889" s="6"/>
      <c r="M889" s="6"/>
      <c r="N889" s="6"/>
      <c r="O889" s="6"/>
      <c r="P889" s="6"/>
      <c r="Q889" s="6"/>
    </row>
    <row r="890" spans="1:17" s="67" customFormat="1" ht="26.45" customHeight="1">
      <c r="A890" s="7"/>
      <c r="B890" s="116" t="s">
        <v>987</v>
      </c>
      <c r="C890" s="72" t="s">
        <v>988</v>
      </c>
      <c r="D890" s="8"/>
      <c r="E890" s="10"/>
      <c r="F890" s="10"/>
      <c r="G890" s="194" t="s">
        <v>1947</v>
      </c>
      <c r="H890" s="195"/>
      <c r="I890" s="195"/>
      <c r="J890" s="6"/>
      <c r="K890" s="6"/>
      <c r="L890" s="6"/>
      <c r="M890" s="6"/>
      <c r="N890" s="6"/>
      <c r="O890" s="6"/>
      <c r="P890" s="6"/>
      <c r="Q890" s="6"/>
    </row>
    <row r="891" spans="1:17" s="67" customFormat="1" ht="34.5" customHeight="1">
      <c r="A891" s="7"/>
      <c r="B891" s="68" t="s">
        <v>989</v>
      </c>
      <c r="C891" s="72" t="s">
        <v>990</v>
      </c>
      <c r="D891" s="8"/>
      <c r="E891" s="10"/>
      <c r="F891" s="10"/>
      <c r="G891" s="193"/>
      <c r="H891" s="193"/>
      <c r="I891" s="6"/>
      <c r="J891" s="6"/>
      <c r="K891" s="6"/>
      <c r="L891" s="6"/>
      <c r="M891" s="6"/>
      <c r="N891" s="6"/>
      <c r="O891" s="6"/>
      <c r="P891" s="6"/>
      <c r="Q891" s="6"/>
    </row>
    <row r="892" spans="1:17" s="74" customFormat="1" ht="14.25">
      <c r="A892" s="109">
        <v>525</v>
      </c>
      <c r="B892" s="156" t="s">
        <v>991</v>
      </c>
      <c r="C892" s="139" t="s">
        <v>992</v>
      </c>
      <c r="D892" s="9" t="s">
        <v>473</v>
      </c>
      <c r="E892" s="10"/>
      <c r="F892" s="10"/>
      <c r="G892" s="193"/>
      <c r="H892" s="193"/>
      <c r="I892" s="6"/>
      <c r="J892" s="6"/>
      <c r="K892" s="6"/>
      <c r="L892" s="6"/>
      <c r="M892" s="6"/>
      <c r="N892" s="6"/>
      <c r="O892" s="6"/>
      <c r="P892" s="6"/>
      <c r="Q892" s="6"/>
    </row>
    <row r="893" spans="1:17" s="20" customFormat="1" ht="25.5" customHeight="1">
      <c r="A893" s="109">
        <v>526</v>
      </c>
      <c r="B893" s="156" t="s">
        <v>993</v>
      </c>
      <c r="C893" s="139" t="s">
        <v>994</v>
      </c>
      <c r="D893" s="9" t="s">
        <v>473</v>
      </c>
      <c r="E893" s="10"/>
      <c r="F893" s="10"/>
      <c r="G893" s="193"/>
      <c r="H893" s="193"/>
      <c r="I893" s="6"/>
      <c r="J893" s="6"/>
      <c r="K893" s="6"/>
      <c r="L893" s="6"/>
      <c r="M893" s="6"/>
      <c r="N893" s="6"/>
      <c r="O893" s="6"/>
      <c r="P893" s="6"/>
      <c r="Q893" s="6"/>
    </row>
    <row r="894" spans="1:17" s="67" customFormat="1" ht="20.100000000000001" customHeight="1">
      <c r="A894" s="7"/>
      <c r="B894" s="68" t="s">
        <v>995</v>
      </c>
      <c r="C894" s="72" t="s">
        <v>996</v>
      </c>
      <c r="D894" s="8"/>
      <c r="E894" s="10"/>
      <c r="F894" s="10"/>
      <c r="G894" s="193"/>
      <c r="H894" s="193"/>
      <c r="I894" s="6"/>
      <c r="J894" s="6"/>
      <c r="K894" s="6"/>
      <c r="L894" s="6"/>
      <c r="M894" s="6"/>
      <c r="N894" s="6"/>
      <c r="O894" s="6"/>
      <c r="P894" s="6"/>
      <c r="Q894" s="6"/>
    </row>
    <row r="895" spans="1:17" s="67" customFormat="1" ht="20.100000000000001" customHeight="1">
      <c r="A895" s="7">
        <v>527</v>
      </c>
      <c r="B895" s="71" t="s">
        <v>997</v>
      </c>
      <c r="C895" s="139" t="s">
        <v>998</v>
      </c>
      <c r="D895" s="9" t="s">
        <v>473</v>
      </c>
      <c r="E895" s="10">
        <v>49</v>
      </c>
      <c r="F895" s="10">
        <v>57.33</v>
      </c>
      <c r="G895" s="193"/>
      <c r="H895" s="193"/>
      <c r="I895" s="6"/>
      <c r="J895" s="6"/>
      <c r="K895" s="6"/>
      <c r="L895" s="6"/>
      <c r="M895" s="6"/>
      <c r="N895" s="6"/>
      <c r="O895" s="6"/>
      <c r="P895" s="6"/>
      <c r="Q895" s="6"/>
    </row>
    <row r="896" spans="1:17" s="110" customFormat="1" ht="22.5" customHeight="1">
      <c r="A896" s="7">
        <v>528</v>
      </c>
      <c r="B896" s="71" t="s">
        <v>999</v>
      </c>
      <c r="C896" s="139" t="s">
        <v>1000</v>
      </c>
      <c r="D896" s="9" t="s">
        <v>473</v>
      </c>
      <c r="E896" s="10">
        <v>41.46</v>
      </c>
      <c r="F896" s="10">
        <v>48.51</v>
      </c>
      <c r="G896" s="193"/>
      <c r="H896" s="193"/>
      <c r="I896" s="6"/>
      <c r="J896" s="6"/>
      <c r="K896" s="6"/>
      <c r="L896" s="6"/>
      <c r="M896" s="6"/>
      <c r="N896" s="6"/>
      <c r="O896" s="6"/>
      <c r="P896" s="6"/>
      <c r="Q896" s="6"/>
    </row>
    <row r="897" spans="1:17" s="110" customFormat="1" ht="54.95" customHeight="1">
      <c r="A897" s="7">
        <v>529</v>
      </c>
      <c r="B897" s="71" t="s">
        <v>1001</v>
      </c>
      <c r="C897" s="139" t="s">
        <v>1002</v>
      </c>
      <c r="D897" s="9" t="s">
        <v>473</v>
      </c>
      <c r="E897" s="10">
        <v>82.92</v>
      </c>
      <c r="F897" s="10">
        <v>97.02</v>
      </c>
      <c r="G897" s="193"/>
      <c r="H897" s="193"/>
      <c r="I897" s="6"/>
      <c r="J897" s="6"/>
      <c r="K897" s="6"/>
      <c r="L897" s="6"/>
      <c r="M897" s="6"/>
      <c r="N897" s="6"/>
      <c r="O897" s="6"/>
      <c r="P897" s="6"/>
      <c r="Q897" s="6"/>
    </row>
    <row r="898" spans="1:17" s="67" customFormat="1" ht="20.100000000000001" customHeight="1">
      <c r="A898" s="7"/>
      <c r="B898" s="68" t="s">
        <v>1003</v>
      </c>
      <c r="C898" s="72" t="s">
        <v>1004</v>
      </c>
      <c r="D898" s="9"/>
      <c r="E898" s="10"/>
      <c r="F898" s="10"/>
      <c r="G898" s="193"/>
      <c r="H898" s="193"/>
      <c r="I898" s="6"/>
      <c r="J898" s="6"/>
      <c r="K898" s="6"/>
      <c r="L898" s="6"/>
      <c r="M898" s="6"/>
      <c r="N898" s="6"/>
      <c r="O898" s="6"/>
      <c r="P898" s="6"/>
      <c r="Q898" s="6"/>
    </row>
    <row r="899" spans="1:17" s="67" customFormat="1" ht="20.100000000000001" customHeight="1">
      <c r="A899" s="7"/>
      <c r="B899" s="68" t="s">
        <v>1005</v>
      </c>
      <c r="C899" s="72" t="s">
        <v>1006</v>
      </c>
      <c r="D899" s="9"/>
      <c r="E899" s="10"/>
      <c r="F899" s="10"/>
      <c r="G899" s="193"/>
      <c r="H899" s="193"/>
      <c r="I899" s="6"/>
      <c r="J899" s="6"/>
      <c r="K899" s="6"/>
      <c r="L899" s="6"/>
      <c r="M899" s="6"/>
      <c r="N899" s="6"/>
      <c r="O899" s="6"/>
      <c r="P899" s="6"/>
      <c r="Q899" s="6"/>
    </row>
    <row r="900" spans="1:17" s="67" customFormat="1" ht="20.100000000000001" customHeight="1">
      <c r="A900" s="7">
        <v>530</v>
      </c>
      <c r="B900" s="71" t="s">
        <v>1007</v>
      </c>
      <c r="C900" s="139" t="s">
        <v>1008</v>
      </c>
      <c r="D900" s="9" t="s">
        <v>1009</v>
      </c>
      <c r="E900" s="10">
        <v>33.17</v>
      </c>
      <c r="F900" s="10">
        <v>38.81</v>
      </c>
      <c r="G900" s="193"/>
      <c r="H900" s="193"/>
      <c r="I900" s="6"/>
      <c r="J900" s="6"/>
      <c r="K900" s="6"/>
      <c r="L900" s="6"/>
      <c r="M900" s="6"/>
      <c r="N900" s="6"/>
      <c r="O900" s="6"/>
      <c r="P900" s="6"/>
      <c r="Q900" s="6"/>
    </row>
    <row r="901" spans="1:17" s="67" customFormat="1" ht="47.85" customHeight="1">
      <c r="A901" s="7">
        <v>531</v>
      </c>
      <c r="B901" s="71" t="s">
        <v>1010</v>
      </c>
      <c r="C901" s="139" t="s">
        <v>1944</v>
      </c>
      <c r="D901" s="9" t="s">
        <v>1009</v>
      </c>
      <c r="E901" s="10">
        <v>7.28</v>
      </c>
      <c r="F901" s="10">
        <v>8.52</v>
      </c>
      <c r="G901" s="193"/>
      <c r="H901" s="193"/>
      <c r="I901" s="6"/>
      <c r="J901" s="6"/>
      <c r="K901" s="6"/>
      <c r="L901" s="6"/>
      <c r="M901" s="6"/>
      <c r="N901" s="6"/>
      <c r="O901" s="6"/>
      <c r="P901" s="6"/>
      <c r="Q901" s="6"/>
    </row>
    <row r="902" spans="1:17" s="67" customFormat="1" ht="30" customHeight="1">
      <c r="A902" s="7">
        <v>532</v>
      </c>
      <c r="B902" s="71" t="s">
        <v>1011</v>
      </c>
      <c r="C902" s="139" t="s">
        <v>1012</v>
      </c>
      <c r="D902" s="9" t="s">
        <v>1009</v>
      </c>
      <c r="E902" s="10">
        <v>10.8</v>
      </c>
      <c r="F902" s="10">
        <v>12.64</v>
      </c>
      <c r="G902" s="193"/>
      <c r="H902" s="193"/>
      <c r="I902" s="6"/>
      <c r="J902" s="6"/>
      <c r="K902" s="6"/>
      <c r="L902" s="6"/>
      <c r="M902" s="6"/>
      <c r="N902" s="6"/>
      <c r="O902" s="6"/>
      <c r="P902" s="6"/>
      <c r="Q902" s="6"/>
    </row>
    <row r="903" spans="1:17" s="67" customFormat="1" ht="20.100000000000001" customHeight="1">
      <c r="A903" s="7"/>
      <c r="B903" s="68">
        <v>3702</v>
      </c>
      <c r="C903" s="72" t="s">
        <v>1013</v>
      </c>
      <c r="D903" s="9"/>
      <c r="E903" s="10"/>
      <c r="F903" s="10"/>
      <c r="G903" s="193"/>
      <c r="H903" s="193"/>
      <c r="I903" s="6"/>
      <c r="J903" s="6"/>
      <c r="K903" s="6"/>
      <c r="L903" s="6"/>
      <c r="M903" s="6"/>
      <c r="N903" s="6"/>
      <c r="O903" s="6"/>
      <c r="P903" s="6"/>
      <c r="Q903" s="6"/>
    </row>
    <row r="904" spans="1:17" s="67" customFormat="1" ht="20.100000000000001" customHeight="1">
      <c r="A904" s="7">
        <v>533</v>
      </c>
      <c r="B904" s="71" t="s">
        <v>1014</v>
      </c>
      <c r="C904" s="139" t="s">
        <v>1013</v>
      </c>
      <c r="D904" s="9" t="s">
        <v>1015</v>
      </c>
      <c r="E904" s="10">
        <v>36.18</v>
      </c>
      <c r="F904" s="10">
        <v>42.33</v>
      </c>
      <c r="G904" s="193"/>
      <c r="H904" s="193"/>
      <c r="I904" s="6"/>
      <c r="J904" s="6"/>
      <c r="K904" s="6"/>
      <c r="L904" s="6"/>
      <c r="M904" s="6"/>
      <c r="N904" s="6"/>
      <c r="O904" s="6"/>
      <c r="P904" s="6"/>
      <c r="Q904" s="6"/>
    </row>
    <row r="905" spans="1:17" s="67" customFormat="1" ht="25.5" customHeight="1">
      <c r="A905" s="7"/>
      <c r="B905" s="68">
        <v>3703</v>
      </c>
      <c r="C905" s="72" t="s">
        <v>1016</v>
      </c>
      <c r="D905" s="9"/>
      <c r="E905" s="10"/>
      <c r="F905" s="10"/>
      <c r="G905" s="193"/>
      <c r="H905" s="193"/>
      <c r="I905" s="6"/>
      <c r="J905" s="6"/>
      <c r="K905" s="6"/>
      <c r="L905" s="6"/>
      <c r="M905" s="6"/>
      <c r="N905" s="6"/>
      <c r="O905" s="6"/>
      <c r="P905" s="6"/>
      <c r="Q905" s="6"/>
    </row>
    <row r="906" spans="1:17" s="67" customFormat="1" ht="35.1" customHeight="1">
      <c r="A906" s="7">
        <v>534</v>
      </c>
      <c r="B906" s="71" t="s">
        <v>1017</v>
      </c>
      <c r="C906" s="139" t="s">
        <v>1016</v>
      </c>
      <c r="D906" s="9" t="s">
        <v>473</v>
      </c>
      <c r="E906" s="10">
        <v>54.29</v>
      </c>
      <c r="F906" s="10">
        <v>63.52</v>
      </c>
      <c r="G906" s="193"/>
      <c r="H906" s="193"/>
      <c r="I906" s="6"/>
      <c r="J906" s="6"/>
      <c r="K906" s="6"/>
      <c r="L906" s="6"/>
      <c r="M906" s="6"/>
      <c r="N906" s="6"/>
      <c r="O906" s="6"/>
      <c r="P906" s="6"/>
      <c r="Q906" s="6"/>
    </row>
    <row r="907" spans="1:17" s="67" customFormat="1" ht="20.100000000000001" customHeight="1">
      <c r="A907" s="7"/>
      <c r="B907" s="68">
        <v>3704</v>
      </c>
      <c r="C907" s="72" t="s">
        <v>1018</v>
      </c>
      <c r="D907" s="9"/>
      <c r="E907" s="10"/>
      <c r="F907" s="10"/>
      <c r="G907" s="193"/>
      <c r="H907" s="193"/>
      <c r="I907" s="6"/>
      <c r="J907" s="6"/>
      <c r="K907" s="6"/>
      <c r="L907" s="6"/>
      <c r="M907" s="6"/>
      <c r="N907" s="6"/>
      <c r="O907" s="6"/>
      <c r="P907" s="6"/>
      <c r="Q907" s="6"/>
    </row>
    <row r="908" spans="1:17" s="67" customFormat="1" ht="27.6" customHeight="1">
      <c r="A908" s="7">
        <v>535</v>
      </c>
      <c r="B908" s="71" t="s">
        <v>1019</v>
      </c>
      <c r="C908" s="139" t="s">
        <v>1801</v>
      </c>
      <c r="D908" s="70" t="s">
        <v>1914</v>
      </c>
      <c r="E908" s="10">
        <v>23.9</v>
      </c>
      <c r="F908" s="10">
        <v>27.96</v>
      </c>
      <c r="G908" s="193"/>
      <c r="H908" s="193"/>
      <c r="I908" s="6"/>
      <c r="J908" s="6"/>
      <c r="K908" s="6"/>
      <c r="L908" s="6"/>
      <c r="M908" s="6"/>
      <c r="N908" s="6"/>
      <c r="O908" s="6"/>
      <c r="P908" s="6"/>
      <c r="Q908" s="6"/>
    </row>
    <row r="909" spans="1:17" s="67" customFormat="1" ht="20.100000000000001" customHeight="1">
      <c r="A909" s="7"/>
      <c r="B909" s="68">
        <v>3705</v>
      </c>
      <c r="C909" s="72" t="s">
        <v>1020</v>
      </c>
      <c r="D909" s="8"/>
      <c r="E909" s="10"/>
      <c r="F909" s="10"/>
      <c r="G909" s="193"/>
      <c r="H909" s="193"/>
      <c r="I909" s="6"/>
      <c r="J909" s="6"/>
      <c r="K909" s="6"/>
      <c r="L909" s="6"/>
      <c r="M909" s="6"/>
      <c r="N909" s="6"/>
      <c r="O909" s="6"/>
      <c r="P909" s="6"/>
      <c r="Q909" s="6"/>
    </row>
    <row r="910" spans="1:17" s="67" customFormat="1" ht="34.5" customHeight="1">
      <c r="A910" s="7">
        <v>536</v>
      </c>
      <c r="B910" s="71" t="s">
        <v>1021</v>
      </c>
      <c r="C910" s="139" t="s">
        <v>1022</v>
      </c>
      <c r="D910" s="9" t="s">
        <v>1015</v>
      </c>
      <c r="E910" s="10">
        <v>25.73</v>
      </c>
      <c r="F910" s="10">
        <v>30.1</v>
      </c>
      <c r="G910" s="193"/>
      <c r="H910" s="193"/>
      <c r="I910" s="6"/>
      <c r="J910" s="6"/>
      <c r="K910" s="6"/>
      <c r="L910" s="6"/>
      <c r="M910" s="6"/>
      <c r="N910" s="6"/>
      <c r="O910" s="6"/>
      <c r="P910" s="6"/>
      <c r="Q910" s="6"/>
    </row>
    <row r="911" spans="1:17" s="67" customFormat="1" ht="30.95" customHeight="1">
      <c r="A911" s="7">
        <v>537</v>
      </c>
      <c r="B911" s="71" t="s">
        <v>1023</v>
      </c>
      <c r="C911" s="139" t="s">
        <v>1024</v>
      </c>
      <c r="D911" s="9" t="s">
        <v>1015</v>
      </c>
      <c r="E911" s="10">
        <v>34.549999999999997</v>
      </c>
      <c r="F911" s="10">
        <v>40.42</v>
      </c>
      <c r="G911" s="193"/>
      <c r="H911" s="193"/>
      <c r="I911" s="6"/>
      <c r="J911" s="6"/>
      <c r="K911" s="6"/>
      <c r="L911" s="6"/>
      <c r="M911" s="6"/>
      <c r="N911" s="6"/>
      <c r="O911" s="6"/>
      <c r="P911" s="6"/>
      <c r="Q911" s="6"/>
    </row>
    <row r="912" spans="1:17" s="67" customFormat="1" ht="45.95" customHeight="1">
      <c r="A912" s="4" t="s">
        <v>38</v>
      </c>
      <c r="B912" s="4" t="s">
        <v>39</v>
      </c>
      <c r="C912" s="5" t="s">
        <v>40</v>
      </c>
      <c r="D912" s="5" t="s">
        <v>41</v>
      </c>
      <c r="E912" s="100" t="s">
        <v>42</v>
      </c>
      <c r="F912" s="100" t="s">
        <v>43</v>
      </c>
      <c r="G912" s="193"/>
      <c r="H912" s="193"/>
      <c r="I912" s="6"/>
      <c r="J912" s="6"/>
      <c r="K912" s="6"/>
      <c r="L912" s="6"/>
      <c r="M912" s="6"/>
      <c r="N912" s="6"/>
      <c r="O912" s="6"/>
      <c r="P912" s="6"/>
      <c r="Q912" s="6"/>
    </row>
    <row r="913" spans="1:17" s="67" customFormat="1" ht="20.100000000000001" customHeight="1">
      <c r="A913" s="7"/>
      <c r="B913" s="68">
        <v>3706</v>
      </c>
      <c r="C913" s="72" t="s">
        <v>1025</v>
      </c>
      <c r="D913" s="8"/>
      <c r="E913" s="10"/>
      <c r="F913" s="10"/>
      <c r="G913" s="194" t="s">
        <v>1947</v>
      </c>
      <c r="H913" s="195"/>
      <c r="I913" s="195"/>
      <c r="J913" s="6"/>
      <c r="K913" s="6"/>
      <c r="L913" s="6"/>
      <c r="M913" s="6"/>
      <c r="N913" s="6"/>
      <c r="O913" s="6"/>
      <c r="P913" s="6"/>
      <c r="Q913" s="6"/>
    </row>
    <row r="914" spans="1:17" s="67" customFormat="1" ht="20.100000000000001" customHeight="1">
      <c r="A914" s="7">
        <v>538</v>
      </c>
      <c r="B914" s="7" t="s">
        <v>1026</v>
      </c>
      <c r="C914" s="139" t="s">
        <v>1027</v>
      </c>
      <c r="D914" s="9" t="s">
        <v>473</v>
      </c>
      <c r="E914" s="10">
        <v>43.72</v>
      </c>
      <c r="F914" s="10">
        <v>51.15</v>
      </c>
      <c r="G914" s="193"/>
      <c r="H914" s="193"/>
      <c r="I914" s="6"/>
      <c r="J914" s="6"/>
      <c r="K914" s="6"/>
      <c r="L914" s="6"/>
      <c r="M914" s="6"/>
      <c r="N914" s="6"/>
      <c r="O914" s="6"/>
      <c r="P914" s="6"/>
      <c r="Q914" s="6"/>
    </row>
    <row r="915" spans="1:17" s="67" customFormat="1" ht="35.1" customHeight="1">
      <c r="A915" s="7"/>
      <c r="B915" s="13">
        <v>3707</v>
      </c>
      <c r="C915" s="14" t="s">
        <v>1028</v>
      </c>
      <c r="D915" s="9"/>
      <c r="E915" s="10"/>
      <c r="F915" s="10"/>
      <c r="G915" s="193"/>
      <c r="H915" s="193"/>
      <c r="I915" s="6"/>
      <c r="J915" s="6"/>
      <c r="K915" s="6"/>
      <c r="L915" s="6"/>
      <c r="M915" s="6"/>
      <c r="N915" s="6"/>
      <c r="O915" s="6"/>
      <c r="P915" s="6"/>
      <c r="Q915" s="6"/>
    </row>
    <row r="916" spans="1:17" s="67" customFormat="1" ht="35.1" customHeight="1">
      <c r="A916" s="7">
        <v>539</v>
      </c>
      <c r="B916" s="7" t="s">
        <v>1029</v>
      </c>
      <c r="C916" s="139" t="s">
        <v>1030</v>
      </c>
      <c r="D916" s="9" t="s">
        <v>473</v>
      </c>
      <c r="E916" s="10">
        <v>722.62</v>
      </c>
      <c r="F916" s="10">
        <v>845.47</v>
      </c>
      <c r="G916" s="193"/>
      <c r="H916" s="193"/>
      <c r="I916" s="6"/>
      <c r="J916" s="6"/>
      <c r="K916" s="6"/>
      <c r="L916" s="6"/>
      <c r="M916" s="6"/>
      <c r="N916" s="6"/>
      <c r="O916" s="6"/>
      <c r="P916" s="6"/>
      <c r="Q916" s="6"/>
    </row>
    <row r="917" spans="1:17" s="67" customFormat="1" ht="33.6" customHeight="1">
      <c r="A917" s="7">
        <v>540</v>
      </c>
      <c r="B917" s="7" t="s">
        <v>1031</v>
      </c>
      <c r="C917" s="139" t="s">
        <v>1032</v>
      </c>
      <c r="D917" s="9" t="s">
        <v>473</v>
      </c>
      <c r="E917" s="10">
        <v>547.01</v>
      </c>
      <c r="F917" s="10">
        <v>640</v>
      </c>
      <c r="G917" s="193"/>
      <c r="H917" s="193"/>
      <c r="I917" s="6"/>
      <c r="J917" s="6"/>
      <c r="K917" s="6"/>
      <c r="L917" s="6"/>
      <c r="M917" s="6"/>
      <c r="N917" s="6"/>
      <c r="O917" s="6"/>
      <c r="P917" s="6"/>
      <c r="Q917" s="6"/>
    </row>
    <row r="918" spans="1:17" s="67" customFormat="1" ht="20.100000000000001" customHeight="1">
      <c r="A918" s="7"/>
      <c r="B918" s="68">
        <v>3708</v>
      </c>
      <c r="C918" s="72" t="s">
        <v>1033</v>
      </c>
      <c r="D918" s="9"/>
      <c r="E918" s="10"/>
      <c r="F918" s="10"/>
      <c r="G918" s="193"/>
      <c r="H918" s="193"/>
      <c r="I918" s="6"/>
      <c r="J918" s="6"/>
      <c r="K918" s="6"/>
      <c r="L918" s="6"/>
      <c r="M918" s="6"/>
      <c r="N918" s="6"/>
      <c r="O918" s="6"/>
      <c r="P918" s="6"/>
      <c r="Q918" s="6"/>
    </row>
    <row r="919" spans="1:17" s="67" customFormat="1" ht="22.5" customHeight="1">
      <c r="A919" s="7">
        <v>541</v>
      </c>
      <c r="B919" s="7" t="s">
        <v>1034</v>
      </c>
      <c r="C919" s="139" t="s">
        <v>998</v>
      </c>
      <c r="D919" s="9" t="s">
        <v>473</v>
      </c>
      <c r="E919" s="10">
        <v>120.61</v>
      </c>
      <c r="F919" s="10">
        <v>141.11000000000001</v>
      </c>
      <c r="G919" s="193"/>
      <c r="H919" s="193"/>
      <c r="I919" s="6"/>
      <c r="J919" s="6"/>
      <c r="K919" s="6"/>
      <c r="L919" s="6"/>
      <c r="M919" s="6"/>
      <c r="N919" s="6"/>
      <c r="O919" s="6"/>
      <c r="P919" s="6"/>
      <c r="Q919" s="6"/>
    </row>
    <row r="920" spans="1:17" s="67" customFormat="1" ht="22.5" customHeight="1">
      <c r="A920" s="7">
        <v>542</v>
      </c>
      <c r="B920" s="7" t="s">
        <v>1035</v>
      </c>
      <c r="C920" s="139" t="s">
        <v>1036</v>
      </c>
      <c r="D920" s="9" t="s">
        <v>473</v>
      </c>
      <c r="E920" s="10">
        <v>90.46</v>
      </c>
      <c r="F920" s="10">
        <v>105.84</v>
      </c>
      <c r="G920" s="193"/>
      <c r="H920" s="193"/>
      <c r="I920" s="6"/>
      <c r="J920" s="6"/>
      <c r="K920" s="6"/>
      <c r="L920" s="6"/>
      <c r="M920" s="6"/>
      <c r="N920" s="6"/>
      <c r="O920" s="6"/>
      <c r="P920" s="6"/>
      <c r="Q920" s="6"/>
    </row>
    <row r="921" spans="1:17" s="67" customFormat="1">
      <c r="A921" s="7"/>
      <c r="B921" s="68">
        <v>3800</v>
      </c>
      <c r="C921" s="72" t="s">
        <v>1037</v>
      </c>
      <c r="D921" s="9"/>
      <c r="E921" s="10"/>
      <c r="F921" s="10"/>
      <c r="G921" s="193"/>
      <c r="H921" s="193"/>
      <c r="I921" s="6"/>
      <c r="J921" s="6"/>
      <c r="K921" s="6"/>
      <c r="L921" s="6"/>
      <c r="M921" s="6"/>
      <c r="N921" s="6"/>
      <c r="O921" s="6"/>
      <c r="P921" s="6"/>
      <c r="Q921" s="6"/>
    </row>
    <row r="922" spans="1:17" s="67" customFormat="1">
      <c r="A922" s="7"/>
      <c r="B922" s="68">
        <v>3801</v>
      </c>
      <c r="C922" s="72" t="s">
        <v>1038</v>
      </c>
      <c r="D922" s="9"/>
      <c r="E922" s="10"/>
      <c r="F922" s="10"/>
      <c r="G922" s="193"/>
      <c r="H922" s="193"/>
      <c r="I922" s="6"/>
      <c r="J922" s="6"/>
      <c r="K922" s="6"/>
      <c r="L922" s="6"/>
      <c r="M922" s="6"/>
      <c r="N922" s="6"/>
      <c r="O922" s="6"/>
      <c r="P922" s="6"/>
      <c r="Q922" s="6"/>
    </row>
    <row r="923" spans="1:17" s="67" customFormat="1" ht="14.25">
      <c r="A923" s="7">
        <v>543</v>
      </c>
      <c r="B923" s="71" t="s">
        <v>1039</v>
      </c>
      <c r="C923" s="139" t="s">
        <v>1040</v>
      </c>
      <c r="D923" s="9" t="s">
        <v>1015</v>
      </c>
      <c r="E923" s="10">
        <v>6.03</v>
      </c>
      <c r="F923" s="10">
        <v>7.06</v>
      </c>
      <c r="G923" s="193"/>
      <c r="H923" s="193"/>
      <c r="I923" s="6"/>
      <c r="J923" s="6"/>
      <c r="K923" s="6"/>
      <c r="L923" s="6"/>
      <c r="M923" s="6"/>
      <c r="N923" s="6"/>
      <c r="O923" s="6"/>
      <c r="P923" s="6"/>
      <c r="Q923" s="6"/>
    </row>
    <row r="924" spans="1:17" s="20" customFormat="1" ht="42.6" customHeight="1">
      <c r="A924" s="7">
        <v>544</v>
      </c>
      <c r="B924" s="71" t="s">
        <v>1041</v>
      </c>
      <c r="C924" s="139" t="s">
        <v>1042</v>
      </c>
      <c r="D924" s="9" t="s">
        <v>1015</v>
      </c>
      <c r="E924" s="10">
        <v>18.850000000000001</v>
      </c>
      <c r="F924" s="10">
        <v>22.05</v>
      </c>
      <c r="G924" s="193"/>
      <c r="H924" s="193"/>
      <c r="I924" s="6"/>
      <c r="J924" s="6"/>
      <c r="K924" s="6"/>
      <c r="L924" s="6"/>
      <c r="M924" s="6"/>
      <c r="N924" s="6"/>
      <c r="O924" s="6"/>
      <c r="P924" s="6"/>
      <c r="Q924" s="6"/>
    </row>
    <row r="925" spans="1:17" s="67" customFormat="1" ht="18" customHeight="1">
      <c r="A925" s="7">
        <v>545</v>
      </c>
      <c r="B925" s="7" t="s">
        <v>1043</v>
      </c>
      <c r="C925" s="139" t="s">
        <v>1044</v>
      </c>
      <c r="D925" s="9" t="s">
        <v>1015</v>
      </c>
      <c r="E925" s="10">
        <v>7.54</v>
      </c>
      <c r="F925" s="10">
        <v>8.82</v>
      </c>
      <c r="G925" s="193"/>
      <c r="H925" s="193"/>
      <c r="I925" s="6"/>
      <c r="J925" s="6"/>
      <c r="K925" s="6"/>
      <c r="L925" s="6"/>
      <c r="M925" s="6"/>
      <c r="N925" s="6"/>
      <c r="O925" s="6"/>
      <c r="P925" s="6"/>
      <c r="Q925" s="6"/>
    </row>
    <row r="926" spans="1:17" s="67" customFormat="1" ht="27.6" customHeight="1">
      <c r="A926" s="7">
        <v>546</v>
      </c>
      <c r="B926" s="7" t="s">
        <v>1045</v>
      </c>
      <c r="C926" s="139" t="s">
        <v>1825</v>
      </c>
      <c r="D926" s="9" t="s">
        <v>1046</v>
      </c>
      <c r="E926" s="10">
        <v>61.93</v>
      </c>
      <c r="F926" s="10">
        <v>72.459999999999994</v>
      </c>
      <c r="G926" s="193"/>
      <c r="H926" s="193"/>
      <c r="I926" s="6"/>
      <c r="J926" s="6"/>
      <c r="K926" s="6"/>
      <c r="L926" s="6"/>
      <c r="M926" s="6"/>
      <c r="N926" s="6"/>
      <c r="O926" s="6"/>
      <c r="P926" s="6"/>
      <c r="Q926" s="6"/>
    </row>
    <row r="927" spans="1:17" s="67" customFormat="1" ht="18" customHeight="1">
      <c r="A927" s="7">
        <v>547</v>
      </c>
      <c r="B927" s="7" t="s">
        <v>1047</v>
      </c>
      <c r="C927" s="142" t="s">
        <v>1048</v>
      </c>
      <c r="D927" s="9" t="s">
        <v>1046</v>
      </c>
      <c r="E927" s="10">
        <v>27.85</v>
      </c>
      <c r="F927" s="10">
        <v>32.58</v>
      </c>
      <c r="G927" s="193"/>
      <c r="H927" s="193"/>
      <c r="I927" s="6"/>
      <c r="J927" s="6"/>
      <c r="K927" s="6"/>
      <c r="L927" s="6"/>
      <c r="M927" s="6"/>
      <c r="N927" s="6"/>
      <c r="O927" s="6"/>
      <c r="P927" s="6"/>
      <c r="Q927" s="6"/>
    </row>
    <row r="928" spans="1:17" s="67" customFormat="1" ht="18" customHeight="1">
      <c r="A928" s="7">
        <v>548</v>
      </c>
      <c r="B928" s="7" t="s">
        <v>1667</v>
      </c>
      <c r="C928" s="142" t="s">
        <v>1668</v>
      </c>
      <c r="D928" s="9" t="s">
        <v>1009</v>
      </c>
      <c r="E928" s="10">
        <v>15.19</v>
      </c>
      <c r="F928" s="10">
        <v>17.77</v>
      </c>
      <c r="G928" s="193"/>
      <c r="H928" s="193"/>
      <c r="I928" s="6"/>
      <c r="J928" s="6"/>
      <c r="K928" s="6"/>
      <c r="L928" s="6"/>
      <c r="M928" s="6"/>
      <c r="N928" s="6"/>
      <c r="O928" s="6"/>
      <c r="P928" s="6"/>
      <c r="Q928" s="6"/>
    </row>
    <row r="929" spans="1:17" s="67" customFormat="1" ht="23.1" customHeight="1">
      <c r="A929" s="7">
        <v>549</v>
      </c>
      <c r="B929" s="7" t="s">
        <v>1745</v>
      </c>
      <c r="C929" s="142" t="s">
        <v>1763</v>
      </c>
      <c r="D929" s="75" t="s">
        <v>1009</v>
      </c>
      <c r="E929" s="10">
        <v>27.25</v>
      </c>
      <c r="F929" s="10">
        <v>31.88</v>
      </c>
      <c r="G929" s="193"/>
      <c r="H929" s="193"/>
      <c r="I929" s="6"/>
      <c r="J929" s="6"/>
      <c r="K929" s="6"/>
      <c r="L929" s="6"/>
      <c r="M929" s="6"/>
      <c r="N929" s="6"/>
      <c r="O929" s="6"/>
      <c r="P929" s="6"/>
      <c r="Q929" s="6"/>
    </row>
    <row r="930" spans="1:17" s="67" customFormat="1" ht="18" customHeight="1">
      <c r="A930" s="7"/>
      <c r="B930" s="68" t="s">
        <v>1049</v>
      </c>
      <c r="C930" s="72" t="s">
        <v>1050</v>
      </c>
      <c r="D930" s="8"/>
      <c r="E930" s="10"/>
      <c r="F930" s="10"/>
      <c r="G930" s="193"/>
      <c r="H930" s="193"/>
      <c r="I930" s="6"/>
      <c r="J930" s="6"/>
      <c r="K930" s="6"/>
      <c r="L930" s="6"/>
      <c r="M930" s="6"/>
      <c r="N930" s="6"/>
      <c r="O930" s="6"/>
      <c r="P930" s="6"/>
      <c r="Q930" s="6"/>
    </row>
    <row r="931" spans="1:17" s="67" customFormat="1" ht="18" customHeight="1">
      <c r="A931" s="7">
        <v>550</v>
      </c>
      <c r="B931" s="71" t="s">
        <v>1051</v>
      </c>
      <c r="C931" s="139" t="s">
        <v>1052</v>
      </c>
      <c r="D931" s="9" t="s">
        <v>1015</v>
      </c>
      <c r="E931" s="10">
        <v>30.78</v>
      </c>
      <c r="F931" s="10">
        <v>36.01</v>
      </c>
      <c r="G931" s="193"/>
      <c r="H931" s="193"/>
      <c r="I931" s="6"/>
      <c r="J931" s="6"/>
      <c r="K931" s="6"/>
      <c r="L931" s="6"/>
      <c r="M931" s="6"/>
      <c r="N931" s="6"/>
      <c r="O931" s="6"/>
      <c r="P931" s="6"/>
      <c r="Q931" s="6"/>
    </row>
    <row r="932" spans="1:17" s="67" customFormat="1" ht="18" customHeight="1">
      <c r="A932" s="7">
        <v>551</v>
      </c>
      <c r="B932" s="71" t="s">
        <v>1053</v>
      </c>
      <c r="C932" s="139" t="s">
        <v>1054</v>
      </c>
      <c r="D932" s="9" t="s">
        <v>1015</v>
      </c>
      <c r="E932" s="10">
        <v>67.849999999999994</v>
      </c>
      <c r="F932" s="10">
        <v>79.38</v>
      </c>
      <c r="G932" s="193"/>
      <c r="H932" s="193"/>
      <c r="I932" s="6"/>
      <c r="J932" s="6"/>
      <c r="K932" s="6"/>
      <c r="L932" s="6"/>
      <c r="M932" s="6"/>
      <c r="N932" s="6"/>
      <c r="O932" s="6"/>
      <c r="P932" s="6"/>
      <c r="Q932" s="6"/>
    </row>
    <row r="933" spans="1:17" s="67" customFormat="1" ht="24.6" customHeight="1">
      <c r="A933" s="7"/>
      <c r="B933" s="68" t="s">
        <v>1055</v>
      </c>
      <c r="C933" s="14" t="s">
        <v>1056</v>
      </c>
      <c r="D933" s="9"/>
      <c r="E933" s="10"/>
      <c r="F933" s="10"/>
      <c r="G933" s="193"/>
      <c r="H933" s="193"/>
      <c r="I933" s="6"/>
      <c r="J933" s="6"/>
      <c r="K933" s="6"/>
      <c r="L933" s="6"/>
      <c r="M933" s="6"/>
      <c r="N933" s="6"/>
      <c r="O933" s="6"/>
      <c r="P933" s="6"/>
      <c r="Q933" s="6"/>
    </row>
    <row r="934" spans="1:17" s="67" customFormat="1" ht="18" customHeight="1">
      <c r="A934" s="7">
        <v>552</v>
      </c>
      <c r="B934" s="71" t="s">
        <v>1057</v>
      </c>
      <c r="C934" s="139" t="s">
        <v>1058</v>
      </c>
      <c r="D934" s="9" t="s">
        <v>1015</v>
      </c>
      <c r="E934" s="10">
        <v>452.3</v>
      </c>
      <c r="F934" s="10">
        <v>529.19000000000005</v>
      </c>
      <c r="G934" s="193"/>
      <c r="H934" s="193"/>
      <c r="I934" s="6"/>
      <c r="J934" s="6"/>
      <c r="K934" s="6"/>
      <c r="L934" s="6"/>
      <c r="M934" s="6"/>
      <c r="N934" s="6"/>
      <c r="O934" s="6"/>
      <c r="P934" s="6"/>
      <c r="Q934" s="6"/>
    </row>
    <row r="935" spans="1:17" s="67" customFormat="1" ht="18" customHeight="1">
      <c r="A935" s="7">
        <v>553</v>
      </c>
      <c r="B935" s="71" t="s">
        <v>1059</v>
      </c>
      <c r="C935" s="139" t="s">
        <v>1060</v>
      </c>
      <c r="D935" s="9" t="s">
        <v>1015</v>
      </c>
      <c r="E935" s="10">
        <v>648.29999999999995</v>
      </c>
      <c r="F935" s="10">
        <v>758.51</v>
      </c>
      <c r="G935" s="193"/>
      <c r="H935" s="193"/>
      <c r="I935" s="6"/>
      <c r="J935" s="6"/>
      <c r="K935" s="6"/>
      <c r="L935" s="6"/>
      <c r="M935" s="6"/>
      <c r="N935" s="6"/>
      <c r="O935" s="6"/>
      <c r="P935" s="6"/>
      <c r="Q935" s="6"/>
    </row>
    <row r="936" spans="1:17" s="67" customFormat="1" ht="18" customHeight="1">
      <c r="A936" s="7">
        <v>554</v>
      </c>
      <c r="B936" s="71" t="s">
        <v>1061</v>
      </c>
      <c r="C936" s="139" t="s">
        <v>1062</v>
      </c>
      <c r="D936" s="9" t="s">
        <v>1015</v>
      </c>
      <c r="E936" s="10">
        <v>791.53</v>
      </c>
      <c r="F936" s="10">
        <v>926.09</v>
      </c>
      <c r="G936" s="193"/>
      <c r="H936" s="193"/>
      <c r="I936" s="6"/>
      <c r="J936" s="6"/>
      <c r="K936" s="6"/>
      <c r="L936" s="6"/>
      <c r="M936" s="6"/>
      <c r="N936" s="6"/>
      <c r="O936" s="6"/>
      <c r="P936" s="6"/>
      <c r="Q936" s="6"/>
    </row>
    <row r="937" spans="1:17" s="67" customFormat="1" ht="18" customHeight="1">
      <c r="A937" s="7">
        <v>555</v>
      </c>
      <c r="B937" s="7" t="s">
        <v>1063</v>
      </c>
      <c r="C937" s="139" t="s">
        <v>1064</v>
      </c>
      <c r="D937" s="9" t="s">
        <v>1015</v>
      </c>
      <c r="E937" s="10">
        <v>944.7</v>
      </c>
      <c r="F937" s="10">
        <v>1105.3</v>
      </c>
      <c r="G937" s="193"/>
      <c r="H937" s="193"/>
      <c r="I937" s="6"/>
      <c r="J937" s="6"/>
      <c r="K937" s="6"/>
      <c r="L937" s="6"/>
      <c r="M937" s="6"/>
      <c r="N937" s="6"/>
      <c r="O937" s="6"/>
      <c r="P937" s="6"/>
      <c r="Q937" s="6"/>
    </row>
    <row r="938" spans="1:17" s="67" customFormat="1" ht="18" customHeight="1">
      <c r="A938" s="7"/>
      <c r="B938" s="68">
        <v>3804</v>
      </c>
      <c r="C938" s="72" t="s">
        <v>1065</v>
      </c>
      <c r="D938" s="9"/>
      <c r="E938" s="10"/>
      <c r="F938" s="10"/>
      <c r="G938" s="193"/>
      <c r="H938" s="193"/>
      <c r="I938" s="6"/>
      <c r="J938" s="6"/>
      <c r="K938" s="6"/>
      <c r="L938" s="6"/>
      <c r="M938" s="6"/>
      <c r="N938" s="6"/>
      <c r="O938" s="6"/>
      <c r="P938" s="6"/>
      <c r="Q938" s="6"/>
    </row>
    <row r="939" spans="1:17" s="67" customFormat="1" ht="18" customHeight="1">
      <c r="A939" s="7">
        <v>556</v>
      </c>
      <c r="B939" s="7" t="s">
        <v>1066</v>
      </c>
      <c r="C939" s="139" t="s">
        <v>1067</v>
      </c>
      <c r="D939" s="9" t="s">
        <v>1015</v>
      </c>
      <c r="E939" s="10">
        <v>376.92</v>
      </c>
      <c r="F939" s="10">
        <v>441</v>
      </c>
      <c r="G939" s="193"/>
      <c r="H939" s="193"/>
      <c r="I939" s="6"/>
      <c r="J939" s="6"/>
      <c r="K939" s="6"/>
      <c r="L939" s="6"/>
      <c r="M939" s="6"/>
      <c r="N939" s="6"/>
      <c r="O939" s="6"/>
      <c r="P939" s="6"/>
      <c r="Q939" s="6"/>
    </row>
    <row r="940" spans="1:17" s="67" customFormat="1" ht="18" customHeight="1">
      <c r="A940" s="7">
        <v>557</v>
      </c>
      <c r="B940" s="7" t="s">
        <v>1068</v>
      </c>
      <c r="C940" s="139" t="s">
        <v>1069</v>
      </c>
      <c r="D940" s="9" t="s">
        <v>1015</v>
      </c>
      <c r="E940" s="10">
        <v>603.07000000000005</v>
      </c>
      <c r="F940" s="10">
        <v>705.59</v>
      </c>
      <c r="G940" s="193"/>
      <c r="H940" s="193"/>
      <c r="I940" s="6"/>
      <c r="J940" s="6"/>
      <c r="K940" s="6"/>
      <c r="L940" s="6"/>
      <c r="M940" s="6"/>
      <c r="N940" s="6"/>
      <c r="O940" s="6"/>
      <c r="P940" s="6"/>
      <c r="Q940" s="6"/>
    </row>
    <row r="941" spans="1:17" s="67" customFormat="1" ht="27.6" customHeight="1">
      <c r="A941" s="7">
        <v>558</v>
      </c>
      <c r="B941" s="71" t="s">
        <v>1070</v>
      </c>
      <c r="C941" s="139" t="s">
        <v>1071</v>
      </c>
      <c r="D941" s="9" t="s">
        <v>1072</v>
      </c>
      <c r="E941" s="10">
        <v>37.69</v>
      </c>
      <c r="F941" s="10">
        <v>44.1</v>
      </c>
      <c r="G941" s="193"/>
      <c r="H941" s="193"/>
      <c r="I941" s="6"/>
      <c r="J941" s="6"/>
      <c r="K941" s="6"/>
      <c r="L941" s="6"/>
      <c r="M941" s="6"/>
      <c r="N941" s="6"/>
      <c r="O941" s="6"/>
      <c r="P941" s="6"/>
      <c r="Q941" s="6"/>
    </row>
    <row r="942" spans="1:17" s="67" customFormat="1" ht="45" customHeight="1">
      <c r="A942" s="4" t="s">
        <v>38</v>
      </c>
      <c r="B942" s="4" t="s">
        <v>39</v>
      </c>
      <c r="C942" s="5" t="s">
        <v>40</v>
      </c>
      <c r="D942" s="5" t="s">
        <v>41</v>
      </c>
      <c r="E942" s="100" t="s">
        <v>42</v>
      </c>
      <c r="F942" s="100" t="s">
        <v>43</v>
      </c>
      <c r="G942" s="193"/>
      <c r="H942" s="193"/>
      <c r="I942" s="6"/>
      <c r="J942" s="6"/>
      <c r="K942" s="6"/>
      <c r="L942" s="6"/>
      <c r="M942" s="6"/>
      <c r="N942" s="6"/>
      <c r="O942" s="6"/>
      <c r="P942" s="6"/>
      <c r="Q942" s="6"/>
    </row>
    <row r="943" spans="1:17" s="67" customFormat="1" ht="27" customHeight="1">
      <c r="A943" s="7">
        <v>559</v>
      </c>
      <c r="B943" s="71" t="s">
        <v>1073</v>
      </c>
      <c r="C943" s="140" t="s">
        <v>1074</v>
      </c>
      <c r="D943" s="9" t="s">
        <v>1072</v>
      </c>
      <c r="E943" s="10">
        <v>7.64</v>
      </c>
      <c r="F943" s="10">
        <v>8.94</v>
      </c>
      <c r="G943" s="194" t="s">
        <v>1947</v>
      </c>
      <c r="H943" s="195"/>
      <c r="I943" s="195"/>
      <c r="J943" s="6"/>
      <c r="K943" s="6"/>
      <c r="L943" s="6"/>
      <c r="M943" s="6"/>
      <c r="N943" s="6"/>
      <c r="O943" s="6"/>
      <c r="P943" s="6"/>
      <c r="Q943" s="6"/>
    </row>
    <row r="944" spans="1:17" s="67" customFormat="1" ht="29.1" customHeight="1">
      <c r="A944" s="7">
        <v>560</v>
      </c>
      <c r="B944" s="71" t="s">
        <v>1075</v>
      </c>
      <c r="C944" s="140" t="s">
        <v>1076</v>
      </c>
      <c r="D944" s="9" t="s">
        <v>1015</v>
      </c>
      <c r="E944" s="10">
        <v>75.38</v>
      </c>
      <c r="F944" s="10">
        <v>88.19</v>
      </c>
      <c r="G944" s="193"/>
      <c r="H944" s="193"/>
      <c r="I944" s="6"/>
      <c r="J944" s="6"/>
      <c r="K944" s="6"/>
      <c r="L944" s="6"/>
      <c r="M944" s="6"/>
      <c r="N944" s="6"/>
      <c r="O944" s="6"/>
      <c r="P944" s="6"/>
      <c r="Q944" s="6"/>
    </row>
    <row r="945" spans="1:17" s="67" customFormat="1" ht="32.1" customHeight="1">
      <c r="A945" s="7">
        <v>561</v>
      </c>
      <c r="B945" s="7" t="s">
        <v>1077</v>
      </c>
      <c r="C945" s="140" t="s">
        <v>1078</v>
      </c>
      <c r="D945" s="9" t="s">
        <v>1015</v>
      </c>
      <c r="E945" s="10">
        <v>185.91</v>
      </c>
      <c r="F945" s="10">
        <v>217.51</v>
      </c>
      <c r="G945" s="193"/>
      <c r="H945" s="193"/>
      <c r="I945" s="6"/>
      <c r="J945" s="6"/>
      <c r="K945" s="6"/>
      <c r="L945" s="6"/>
      <c r="M945" s="6"/>
      <c r="N945" s="6"/>
      <c r="O945" s="6"/>
      <c r="P945" s="6"/>
      <c r="Q945" s="6"/>
    </row>
    <row r="946" spans="1:17" s="67" customFormat="1" ht="30.6" customHeight="1">
      <c r="A946" s="7">
        <v>562</v>
      </c>
      <c r="B946" s="7" t="s">
        <v>1079</v>
      </c>
      <c r="C946" s="140" t="s">
        <v>1080</v>
      </c>
      <c r="D946" s="9" t="s">
        <v>1015</v>
      </c>
      <c r="E946" s="10">
        <v>51.09</v>
      </c>
      <c r="F946" s="10">
        <v>59.78</v>
      </c>
      <c r="G946" s="193"/>
      <c r="H946" s="193"/>
      <c r="I946" s="6"/>
      <c r="J946" s="6"/>
      <c r="K946" s="6"/>
      <c r="L946" s="6"/>
      <c r="M946" s="6"/>
      <c r="N946" s="6"/>
      <c r="O946" s="6"/>
      <c r="P946" s="6"/>
      <c r="Q946" s="6"/>
    </row>
    <row r="947" spans="1:17" s="67" customFormat="1" ht="28.5">
      <c r="A947" s="7">
        <v>563</v>
      </c>
      <c r="B947" s="7" t="s">
        <v>1081</v>
      </c>
      <c r="C947" s="140" t="s">
        <v>1082</v>
      </c>
      <c r="D947" s="9" t="s">
        <v>1072</v>
      </c>
      <c r="E947" s="10">
        <v>19.600000000000001</v>
      </c>
      <c r="F947" s="10">
        <v>22.93</v>
      </c>
      <c r="G947" s="193"/>
      <c r="H947" s="193"/>
      <c r="I947" s="6"/>
      <c r="J947" s="6"/>
      <c r="K947" s="6"/>
      <c r="L947" s="6"/>
      <c r="M947" s="6"/>
      <c r="N947" s="6"/>
      <c r="O947" s="6"/>
      <c r="P947" s="6"/>
      <c r="Q947" s="6"/>
    </row>
    <row r="948" spans="1:17" s="67" customFormat="1" ht="43.5" customHeight="1">
      <c r="A948" s="7">
        <v>564</v>
      </c>
      <c r="B948" s="7" t="s">
        <v>1083</v>
      </c>
      <c r="C948" s="140" t="s">
        <v>1084</v>
      </c>
      <c r="D948" s="9" t="s">
        <v>1085</v>
      </c>
      <c r="E948" s="10">
        <v>13.57</v>
      </c>
      <c r="F948" s="10">
        <v>15.88</v>
      </c>
      <c r="G948" s="193"/>
      <c r="H948" s="193"/>
      <c r="I948" s="6"/>
      <c r="J948" s="6"/>
      <c r="K948" s="6"/>
      <c r="L948" s="6"/>
      <c r="M948" s="6"/>
      <c r="N948" s="6"/>
      <c r="O948" s="6"/>
      <c r="P948" s="6"/>
      <c r="Q948" s="6"/>
    </row>
    <row r="949" spans="1:17" s="67" customFormat="1" ht="31.35" customHeight="1">
      <c r="A949" s="7">
        <v>565</v>
      </c>
      <c r="B949" s="7" t="s">
        <v>1086</v>
      </c>
      <c r="C949" s="140" t="s">
        <v>1687</v>
      </c>
      <c r="D949" s="9" t="s">
        <v>1072</v>
      </c>
      <c r="E949" s="10">
        <v>10.8</v>
      </c>
      <c r="F949" s="10">
        <v>12.64</v>
      </c>
      <c r="G949" s="193"/>
      <c r="H949" s="193"/>
      <c r="I949" s="6"/>
      <c r="J949" s="6"/>
      <c r="K949" s="6"/>
      <c r="L949" s="6"/>
      <c r="M949" s="6"/>
      <c r="N949" s="6"/>
      <c r="O949" s="6"/>
      <c r="P949" s="6"/>
      <c r="Q949" s="6"/>
    </row>
    <row r="950" spans="1:17" s="67" customFormat="1" ht="37.5" customHeight="1">
      <c r="A950" s="7">
        <v>566</v>
      </c>
      <c r="B950" s="7" t="s">
        <v>1746</v>
      </c>
      <c r="C950" s="143" t="s">
        <v>1747</v>
      </c>
      <c r="D950" s="75" t="s">
        <v>1072</v>
      </c>
      <c r="E950" s="10">
        <v>30.59</v>
      </c>
      <c r="F950" s="10">
        <v>35.79</v>
      </c>
      <c r="G950" s="193"/>
      <c r="H950" s="193"/>
      <c r="I950" s="6"/>
      <c r="J950" s="6"/>
      <c r="K950" s="6"/>
      <c r="L950" s="6"/>
      <c r="M950" s="6"/>
      <c r="N950" s="6"/>
      <c r="O950" s="6"/>
      <c r="P950" s="6"/>
      <c r="Q950" s="6"/>
    </row>
    <row r="951" spans="1:17" s="67" customFormat="1" ht="47.1" customHeight="1">
      <c r="A951" s="7">
        <v>567</v>
      </c>
      <c r="B951" s="7" t="s">
        <v>1748</v>
      </c>
      <c r="C951" s="144" t="s">
        <v>1749</v>
      </c>
      <c r="D951" s="75" t="s">
        <v>1072</v>
      </c>
      <c r="E951" s="10">
        <v>2.2599999999999998</v>
      </c>
      <c r="F951" s="10">
        <v>2.64</v>
      </c>
      <c r="G951" s="193"/>
      <c r="H951" s="193"/>
      <c r="I951" s="6"/>
      <c r="J951" s="6"/>
      <c r="K951" s="6"/>
      <c r="L951" s="6"/>
      <c r="M951" s="6"/>
      <c r="N951" s="6"/>
      <c r="O951" s="6"/>
      <c r="P951" s="6"/>
      <c r="Q951" s="6"/>
    </row>
    <row r="952" spans="1:17" s="67" customFormat="1" ht="21.6" customHeight="1">
      <c r="A952" s="7"/>
      <c r="B952" s="68">
        <v>3805</v>
      </c>
      <c r="C952" s="72" t="s">
        <v>1087</v>
      </c>
      <c r="D952" s="9"/>
      <c r="E952" s="10"/>
      <c r="F952" s="10"/>
      <c r="G952" s="193"/>
      <c r="H952" s="193"/>
      <c r="I952" s="6"/>
      <c r="J952" s="6"/>
      <c r="K952" s="6"/>
      <c r="L952" s="6"/>
      <c r="M952" s="6"/>
      <c r="N952" s="6"/>
      <c r="O952" s="6"/>
      <c r="P952" s="6"/>
      <c r="Q952" s="6"/>
    </row>
    <row r="953" spans="1:17" s="67" customFormat="1" ht="38.1" customHeight="1">
      <c r="A953" s="7">
        <v>568</v>
      </c>
      <c r="B953" s="71" t="s">
        <v>1088</v>
      </c>
      <c r="C953" s="139" t="s">
        <v>1089</v>
      </c>
      <c r="D953" s="9" t="s">
        <v>1072</v>
      </c>
      <c r="E953" s="10">
        <v>6.08</v>
      </c>
      <c r="F953" s="10">
        <v>7.11</v>
      </c>
      <c r="G953" s="193"/>
      <c r="H953" s="193"/>
      <c r="I953" s="6"/>
      <c r="J953" s="6"/>
      <c r="K953" s="6"/>
      <c r="L953" s="6"/>
      <c r="M953" s="6"/>
      <c r="N953" s="6"/>
      <c r="O953" s="6"/>
      <c r="P953" s="6"/>
      <c r="Q953" s="6"/>
    </row>
    <row r="954" spans="1:17" s="67" customFormat="1" ht="38.450000000000003" customHeight="1">
      <c r="A954" s="7"/>
      <c r="B954" s="68">
        <v>3806</v>
      </c>
      <c r="C954" s="72" t="s">
        <v>1090</v>
      </c>
      <c r="D954" s="8"/>
      <c r="E954" s="10"/>
      <c r="F954" s="10"/>
      <c r="G954" s="193"/>
      <c r="H954" s="193"/>
      <c r="I954" s="6"/>
      <c r="J954" s="6"/>
      <c r="K954" s="6"/>
      <c r="L954" s="6"/>
      <c r="M954" s="6"/>
      <c r="N954" s="6"/>
      <c r="O954" s="6"/>
      <c r="P954" s="6"/>
      <c r="Q954" s="6"/>
    </row>
    <row r="955" spans="1:17" s="67" customFormat="1" ht="39.6" customHeight="1">
      <c r="A955" s="7">
        <v>569</v>
      </c>
      <c r="B955" s="71" t="s">
        <v>1091</v>
      </c>
      <c r="C955" s="139" t="s">
        <v>1092</v>
      </c>
      <c r="D955" s="9" t="s">
        <v>1015</v>
      </c>
      <c r="E955" s="10">
        <v>13.48</v>
      </c>
      <c r="F955" s="10">
        <v>15.77</v>
      </c>
      <c r="G955" s="193"/>
      <c r="H955" s="193"/>
      <c r="I955" s="6"/>
      <c r="J955" s="6"/>
      <c r="K955" s="6"/>
      <c r="L955" s="6"/>
      <c r="M955" s="6"/>
      <c r="N955" s="6"/>
      <c r="O955" s="6"/>
      <c r="P955" s="6"/>
      <c r="Q955" s="6"/>
    </row>
    <row r="956" spans="1:17" s="67" customFormat="1" ht="35.450000000000003" customHeight="1">
      <c r="A956" s="7"/>
      <c r="B956" s="68">
        <v>3807</v>
      </c>
      <c r="C956" s="72" t="s">
        <v>1093</v>
      </c>
      <c r="D956" s="9"/>
      <c r="E956" s="10"/>
      <c r="F956" s="10"/>
      <c r="G956" s="193"/>
      <c r="H956" s="193"/>
      <c r="I956" s="6"/>
      <c r="J956" s="6"/>
      <c r="K956" s="6"/>
      <c r="L956" s="6"/>
      <c r="M956" s="6"/>
      <c r="N956" s="6"/>
      <c r="O956" s="6"/>
      <c r="P956" s="6"/>
      <c r="Q956" s="6"/>
    </row>
    <row r="957" spans="1:17" s="67" customFormat="1" ht="30.6" customHeight="1">
      <c r="A957" s="7">
        <v>570</v>
      </c>
      <c r="B957" s="71" t="s">
        <v>1094</v>
      </c>
      <c r="C957" s="139" t="s">
        <v>1095</v>
      </c>
      <c r="D957" s="9" t="s">
        <v>473</v>
      </c>
      <c r="E957" s="10">
        <v>60.31</v>
      </c>
      <c r="F957" s="10">
        <v>70.56</v>
      </c>
      <c r="G957" s="193"/>
      <c r="H957" s="193"/>
      <c r="I957" s="6"/>
      <c r="J957" s="6"/>
      <c r="K957" s="6"/>
      <c r="L957" s="6"/>
      <c r="M957" s="6"/>
      <c r="N957" s="6"/>
      <c r="O957" s="6"/>
      <c r="P957" s="6"/>
      <c r="Q957" s="6"/>
    </row>
    <row r="958" spans="1:17" s="67" customFormat="1" ht="20.100000000000001" customHeight="1">
      <c r="A958" s="7">
        <v>571</v>
      </c>
      <c r="B958" s="7" t="s">
        <v>1096</v>
      </c>
      <c r="C958" s="139" t="s">
        <v>1097</v>
      </c>
      <c r="D958" s="9" t="s">
        <v>473</v>
      </c>
      <c r="E958" s="10">
        <v>120.61</v>
      </c>
      <c r="F958" s="10">
        <v>141.11000000000001</v>
      </c>
      <c r="G958" s="193"/>
      <c r="H958" s="193"/>
      <c r="I958" s="6"/>
      <c r="J958" s="6"/>
      <c r="K958" s="6"/>
      <c r="L958" s="6"/>
      <c r="M958" s="6"/>
      <c r="N958" s="6"/>
      <c r="O958" s="6"/>
      <c r="P958" s="6"/>
      <c r="Q958" s="6"/>
    </row>
    <row r="959" spans="1:17" s="67" customFormat="1" ht="18" customHeight="1">
      <c r="A959" s="7">
        <v>572</v>
      </c>
      <c r="B959" s="7" t="s">
        <v>1098</v>
      </c>
      <c r="C959" s="139" t="s">
        <v>1099</v>
      </c>
      <c r="D959" s="9" t="s">
        <v>473</v>
      </c>
      <c r="E959" s="10">
        <v>188.46</v>
      </c>
      <c r="F959" s="10">
        <v>220.5</v>
      </c>
      <c r="G959" s="193"/>
      <c r="H959" s="193"/>
      <c r="I959" s="6"/>
      <c r="J959" s="6"/>
      <c r="K959" s="6"/>
      <c r="L959" s="6"/>
      <c r="M959" s="6"/>
      <c r="N959" s="6"/>
      <c r="O959" s="6"/>
      <c r="P959" s="6"/>
      <c r="Q959" s="6"/>
    </row>
    <row r="960" spans="1:17" s="67" customFormat="1" ht="30" customHeight="1">
      <c r="A960" s="7">
        <v>573</v>
      </c>
      <c r="B960" s="7" t="s">
        <v>1669</v>
      </c>
      <c r="C960" s="139" t="s">
        <v>1692</v>
      </c>
      <c r="D960" s="9" t="s">
        <v>473</v>
      </c>
      <c r="E960" s="10">
        <v>263.83999999999997</v>
      </c>
      <c r="F960" s="10">
        <v>308.69</v>
      </c>
      <c r="G960" s="193"/>
      <c r="H960" s="193"/>
      <c r="I960" s="6"/>
      <c r="J960" s="6"/>
      <c r="K960" s="6"/>
      <c r="L960" s="6"/>
      <c r="M960" s="6"/>
      <c r="N960" s="6"/>
      <c r="O960" s="6"/>
      <c r="P960" s="6"/>
      <c r="Q960" s="6"/>
    </row>
    <row r="961" spans="1:17" s="67" customFormat="1" ht="45.95" customHeight="1">
      <c r="A961" s="4" t="s">
        <v>38</v>
      </c>
      <c r="B961" s="4" t="s">
        <v>39</v>
      </c>
      <c r="C961" s="5" t="s">
        <v>40</v>
      </c>
      <c r="D961" s="5" t="s">
        <v>41</v>
      </c>
      <c r="E961" s="100" t="s">
        <v>42</v>
      </c>
      <c r="F961" s="100" t="s">
        <v>43</v>
      </c>
      <c r="G961" s="193"/>
      <c r="H961" s="193"/>
      <c r="I961" s="6"/>
      <c r="J961" s="6"/>
      <c r="K961" s="6"/>
      <c r="L961" s="6"/>
      <c r="M961" s="6"/>
      <c r="N961" s="6"/>
      <c r="O961" s="6"/>
      <c r="P961" s="6"/>
      <c r="Q961" s="6"/>
    </row>
    <row r="962" spans="1:17" s="67" customFormat="1" ht="33.950000000000003" customHeight="1">
      <c r="A962" s="7"/>
      <c r="B962" s="68">
        <v>3808</v>
      </c>
      <c r="C962" s="72" t="s">
        <v>1100</v>
      </c>
      <c r="D962" s="8"/>
      <c r="E962" s="10"/>
      <c r="F962" s="10"/>
      <c r="G962" s="194" t="s">
        <v>1947</v>
      </c>
      <c r="H962" s="195"/>
      <c r="I962" s="195"/>
      <c r="J962" s="6"/>
      <c r="K962" s="6"/>
      <c r="L962" s="6"/>
      <c r="M962" s="6"/>
      <c r="N962" s="6"/>
      <c r="O962" s="6"/>
      <c r="P962" s="6"/>
      <c r="Q962" s="6"/>
    </row>
    <row r="963" spans="1:17" s="67" customFormat="1" ht="18" customHeight="1">
      <c r="A963" s="7">
        <v>574</v>
      </c>
      <c r="B963" s="7" t="s">
        <v>1101</v>
      </c>
      <c r="C963" s="140" t="s">
        <v>1102</v>
      </c>
      <c r="D963" s="9" t="s">
        <v>473</v>
      </c>
      <c r="E963" s="10">
        <v>829.22</v>
      </c>
      <c r="F963" s="10">
        <v>970.19</v>
      </c>
      <c r="G963" s="193"/>
      <c r="H963" s="193"/>
      <c r="I963" s="6"/>
      <c r="J963" s="6"/>
      <c r="K963" s="6"/>
      <c r="L963" s="6"/>
      <c r="M963" s="6"/>
      <c r="N963" s="6"/>
      <c r="O963" s="6"/>
      <c r="P963" s="6"/>
      <c r="Q963" s="6"/>
    </row>
    <row r="964" spans="1:17" s="67" customFormat="1" ht="27.6" customHeight="1">
      <c r="A964" s="7">
        <v>575</v>
      </c>
      <c r="B964" s="7" t="s">
        <v>1103</v>
      </c>
      <c r="C964" s="140" t="s">
        <v>1104</v>
      </c>
      <c r="D964" s="9" t="s">
        <v>473</v>
      </c>
      <c r="E964" s="10">
        <v>490</v>
      </c>
      <c r="F964" s="10">
        <v>573.29999999999995</v>
      </c>
      <c r="G964" s="193"/>
      <c r="H964" s="193"/>
      <c r="I964" s="6"/>
      <c r="J964" s="6"/>
      <c r="K964" s="6"/>
      <c r="L964" s="6"/>
      <c r="M964" s="6"/>
      <c r="N964" s="6"/>
      <c r="O964" s="6"/>
      <c r="P964" s="6"/>
      <c r="Q964" s="6"/>
    </row>
    <row r="965" spans="1:17" s="67" customFormat="1" ht="27" customHeight="1">
      <c r="A965" s="7">
        <v>576</v>
      </c>
      <c r="B965" s="7" t="s">
        <v>1105</v>
      </c>
      <c r="C965" s="140" t="s">
        <v>1106</v>
      </c>
      <c r="D965" s="9" t="s">
        <v>473</v>
      </c>
      <c r="E965" s="10">
        <v>452.3</v>
      </c>
      <c r="F965" s="10">
        <v>529.19000000000005</v>
      </c>
      <c r="G965" s="193"/>
      <c r="H965" s="193"/>
      <c r="I965" s="6"/>
      <c r="J965" s="6"/>
      <c r="K965" s="6"/>
      <c r="L965" s="6"/>
      <c r="M965" s="6"/>
      <c r="N965" s="6"/>
      <c r="O965" s="6"/>
      <c r="P965" s="6"/>
      <c r="Q965" s="6"/>
    </row>
    <row r="966" spans="1:17" s="67" customFormat="1" ht="42.75">
      <c r="A966" s="7">
        <v>577</v>
      </c>
      <c r="B966" s="79" t="s">
        <v>1107</v>
      </c>
      <c r="C966" s="140" t="s">
        <v>1108</v>
      </c>
      <c r="D966" s="9" t="s">
        <v>1085</v>
      </c>
      <c r="E966" s="10">
        <v>1130.76</v>
      </c>
      <c r="F966" s="10">
        <v>1322.99</v>
      </c>
      <c r="G966" s="193"/>
      <c r="H966" s="193"/>
      <c r="I966" s="6"/>
      <c r="J966" s="6"/>
      <c r="K966" s="6"/>
      <c r="L966" s="6"/>
      <c r="M966" s="6"/>
      <c r="N966" s="6"/>
      <c r="O966" s="6"/>
      <c r="P966" s="6"/>
      <c r="Q966" s="6"/>
    </row>
    <row r="967" spans="1:17" s="20" customFormat="1" ht="38.85" customHeight="1">
      <c r="A967" s="7">
        <v>578</v>
      </c>
      <c r="B967" s="7" t="s">
        <v>1109</v>
      </c>
      <c r="C967" s="140" t="s">
        <v>1110</v>
      </c>
      <c r="D967" s="9" t="s">
        <v>1085</v>
      </c>
      <c r="E967" s="10">
        <v>376.92</v>
      </c>
      <c r="F967" s="10">
        <v>441</v>
      </c>
      <c r="G967" s="193"/>
      <c r="H967" s="193"/>
      <c r="I967" s="6"/>
      <c r="J967" s="6"/>
      <c r="K967" s="6"/>
      <c r="L967" s="6"/>
      <c r="M967" s="6"/>
      <c r="N967" s="6"/>
      <c r="O967" s="6"/>
      <c r="P967" s="6"/>
      <c r="Q967" s="6"/>
    </row>
    <row r="968" spans="1:17" s="67" customFormat="1" ht="35.1" customHeight="1">
      <c r="A968" s="7">
        <v>579</v>
      </c>
      <c r="B968" s="7" t="s">
        <v>1111</v>
      </c>
      <c r="C968" s="140" t="s">
        <v>1112</v>
      </c>
      <c r="D968" s="9" t="s">
        <v>1046</v>
      </c>
      <c r="E968" s="10">
        <v>7.54</v>
      </c>
      <c r="F968" s="10">
        <v>8.82</v>
      </c>
      <c r="G968" s="193"/>
      <c r="H968" s="193"/>
      <c r="I968" s="6"/>
      <c r="J968" s="6"/>
      <c r="K968" s="6"/>
      <c r="L968" s="6"/>
      <c r="M968" s="6"/>
      <c r="N968" s="6"/>
      <c r="O968" s="6"/>
      <c r="P968" s="6"/>
      <c r="Q968" s="6"/>
    </row>
    <row r="969" spans="1:17" s="67" customFormat="1" ht="27" customHeight="1">
      <c r="A969" s="7">
        <v>580</v>
      </c>
      <c r="B969" s="7" t="s">
        <v>1113</v>
      </c>
      <c r="C969" s="139" t="s">
        <v>1770</v>
      </c>
      <c r="D969" s="75" t="s">
        <v>1085</v>
      </c>
      <c r="E969" s="10">
        <v>22.62</v>
      </c>
      <c r="F969" s="10">
        <v>26.47</v>
      </c>
      <c r="G969" s="193"/>
      <c r="H969" s="193"/>
      <c r="I969" s="6"/>
      <c r="J969" s="6"/>
      <c r="K969" s="6"/>
      <c r="L969" s="6"/>
      <c r="M969" s="6"/>
      <c r="N969" s="6"/>
      <c r="O969" s="6"/>
      <c r="P969" s="6"/>
      <c r="Q969" s="6"/>
    </row>
    <row r="970" spans="1:17" s="67" customFormat="1" ht="42" customHeight="1">
      <c r="A970" s="7">
        <v>581</v>
      </c>
      <c r="B970" s="7" t="s">
        <v>1114</v>
      </c>
      <c r="C970" s="140" t="s">
        <v>1115</v>
      </c>
      <c r="D970" s="9" t="s">
        <v>1116</v>
      </c>
      <c r="E970" s="10">
        <v>7.54</v>
      </c>
      <c r="F970" s="10">
        <v>8.82</v>
      </c>
      <c r="G970" s="193"/>
      <c r="H970" s="193"/>
      <c r="I970" s="6"/>
      <c r="J970" s="6"/>
      <c r="K970" s="6"/>
      <c r="L970" s="6"/>
      <c r="M970" s="6"/>
      <c r="N970" s="6"/>
      <c r="O970" s="6"/>
      <c r="P970" s="6"/>
      <c r="Q970" s="6"/>
    </row>
    <row r="971" spans="1:17" s="67" customFormat="1" ht="35.1" customHeight="1">
      <c r="A971" s="7">
        <v>582</v>
      </c>
      <c r="B971" s="7" t="s">
        <v>1117</v>
      </c>
      <c r="C971" s="140" t="s">
        <v>1118</v>
      </c>
      <c r="D971" s="9" t="s">
        <v>1119</v>
      </c>
      <c r="E971" s="10">
        <v>43.87</v>
      </c>
      <c r="F971" s="10">
        <v>51.33</v>
      </c>
      <c r="G971" s="193"/>
      <c r="H971" s="193"/>
      <c r="I971" s="6"/>
      <c r="J971" s="6"/>
      <c r="K971" s="6"/>
      <c r="L971" s="6"/>
      <c r="M971" s="6"/>
      <c r="N971" s="6"/>
      <c r="O971" s="6"/>
      <c r="P971" s="6"/>
      <c r="Q971" s="6"/>
    </row>
    <row r="972" spans="1:17" s="67" customFormat="1" ht="35.1" customHeight="1">
      <c r="A972" s="7">
        <v>583</v>
      </c>
      <c r="B972" s="78" t="s">
        <v>1750</v>
      </c>
      <c r="C972" s="143" t="s">
        <v>1802</v>
      </c>
      <c r="D972" s="9" t="s">
        <v>1119</v>
      </c>
      <c r="E972" s="10">
        <v>22.62</v>
      </c>
      <c r="F972" s="10">
        <v>26.47</v>
      </c>
      <c r="G972" s="193"/>
      <c r="H972" s="193"/>
      <c r="I972" s="6"/>
      <c r="J972" s="6"/>
      <c r="K972" s="6"/>
      <c r="L972" s="6"/>
      <c r="M972" s="6"/>
      <c r="N972" s="6"/>
      <c r="O972" s="6"/>
      <c r="P972" s="6"/>
      <c r="Q972" s="6"/>
    </row>
    <row r="973" spans="1:17" s="67" customFormat="1" ht="35.1" customHeight="1">
      <c r="A973" s="7">
        <v>584</v>
      </c>
      <c r="B973" s="78" t="s">
        <v>1751</v>
      </c>
      <c r="C973" s="143" t="s">
        <v>1803</v>
      </c>
      <c r="D973" s="9" t="s">
        <v>1119</v>
      </c>
      <c r="E973" s="10">
        <v>30.15</v>
      </c>
      <c r="F973" s="10">
        <v>35.28</v>
      </c>
      <c r="G973" s="193"/>
      <c r="H973" s="193"/>
      <c r="I973" s="6"/>
      <c r="J973" s="6"/>
      <c r="K973" s="6"/>
      <c r="L973" s="6"/>
      <c r="M973" s="6"/>
      <c r="N973" s="6"/>
      <c r="O973" s="6"/>
      <c r="P973" s="6"/>
      <c r="Q973" s="6"/>
    </row>
    <row r="974" spans="1:17" s="67" customFormat="1" ht="35.1" customHeight="1">
      <c r="A974" s="7">
        <v>585</v>
      </c>
      <c r="B974" s="78" t="s">
        <v>1755</v>
      </c>
      <c r="C974" s="143" t="s">
        <v>1826</v>
      </c>
      <c r="D974" s="9" t="s">
        <v>1119</v>
      </c>
      <c r="E974" s="10">
        <v>11.31</v>
      </c>
      <c r="F974" s="10">
        <v>13.23</v>
      </c>
      <c r="G974" s="193"/>
      <c r="H974" s="193"/>
      <c r="I974" s="6"/>
      <c r="J974" s="6"/>
      <c r="K974" s="6"/>
      <c r="L974" s="6"/>
      <c r="M974" s="6"/>
      <c r="N974" s="6"/>
      <c r="O974" s="6"/>
      <c r="P974" s="6"/>
      <c r="Q974" s="6"/>
    </row>
    <row r="975" spans="1:17" s="67" customFormat="1" ht="35.1" customHeight="1">
      <c r="A975" s="7">
        <v>586</v>
      </c>
      <c r="B975" s="78" t="s">
        <v>1752</v>
      </c>
      <c r="C975" s="143" t="s">
        <v>1754</v>
      </c>
      <c r="D975" s="9" t="s">
        <v>1119</v>
      </c>
      <c r="E975" s="10">
        <v>15.08</v>
      </c>
      <c r="F975" s="10">
        <v>17.64</v>
      </c>
      <c r="G975" s="193"/>
      <c r="H975" s="193"/>
      <c r="I975" s="6"/>
      <c r="J975" s="6"/>
      <c r="K975" s="6"/>
      <c r="L975" s="6"/>
      <c r="M975" s="6"/>
      <c r="N975" s="6"/>
      <c r="O975" s="6"/>
      <c r="P975" s="6"/>
      <c r="Q975" s="6"/>
    </row>
    <row r="976" spans="1:17" s="67" customFormat="1" ht="46.5" customHeight="1">
      <c r="A976" s="4" t="s">
        <v>38</v>
      </c>
      <c r="B976" s="4" t="s">
        <v>39</v>
      </c>
      <c r="C976" s="5" t="s">
        <v>40</v>
      </c>
      <c r="D976" s="5" t="s">
        <v>41</v>
      </c>
      <c r="E976" s="100" t="s">
        <v>42</v>
      </c>
      <c r="F976" s="100" t="s">
        <v>43</v>
      </c>
      <c r="G976" s="193"/>
      <c r="H976" s="193"/>
      <c r="I976" s="6"/>
      <c r="J976" s="6"/>
      <c r="K976" s="6"/>
      <c r="L976" s="6"/>
      <c r="M976" s="6"/>
      <c r="N976" s="6"/>
      <c r="O976" s="6"/>
      <c r="P976" s="6"/>
      <c r="Q976" s="6"/>
    </row>
    <row r="977" spans="1:17" s="67" customFormat="1" ht="45" customHeight="1">
      <c r="A977" s="7">
        <v>587</v>
      </c>
      <c r="B977" s="78" t="s">
        <v>1753</v>
      </c>
      <c r="C977" s="143" t="s">
        <v>1761</v>
      </c>
      <c r="D977" s="9" t="s">
        <v>1119</v>
      </c>
      <c r="E977" s="10">
        <v>8.2899999999999991</v>
      </c>
      <c r="F977" s="10">
        <v>9.6999999999999993</v>
      </c>
      <c r="G977" s="194" t="s">
        <v>1947</v>
      </c>
      <c r="H977" s="195"/>
      <c r="I977" s="195"/>
      <c r="J977" s="6"/>
      <c r="K977" s="6"/>
      <c r="L977" s="6"/>
      <c r="M977" s="6"/>
      <c r="N977" s="6"/>
      <c r="O977" s="6"/>
      <c r="P977" s="6"/>
      <c r="Q977" s="6"/>
    </row>
    <row r="978" spans="1:17" s="67" customFormat="1" ht="42" customHeight="1">
      <c r="A978" s="7">
        <v>588</v>
      </c>
      <c r="B978" s="78" t="s">
        <v>1756</v>
      </c>
      <c r="C978" s="144" t="s">
        <v>1757</v>
      </c>
      <c r="D978" s="9" t="s">
        <v>1046</v>
      </c>
      <c r="E978" s="10">
        <v>3.77</v>
      </c>
      <c r="F978" s="10">
        <v>4.41</v>
      </c>
      <c r="G978" s="193"/>
      <c r="H978" s="193"/>
      <c r="I978" s="6"/>
      <c r="J978" s="6"/>
      <c r="K978" s="6"/>
      <c r="L978" s="6"/>
      <c r="M978" s="6"/>
      <c r="N978" s="6"/>
      <c r="O978" s="6"/>
      <c r="P978" s="6"/>
      <c r="Q978" s="6"/>
    </row>
    <row r="979" spans="1:17" s="67" customFormat="1" ht="35.1" customHeight="1">
      <c r="A979" s="7"/>
      <c r="B979" s="68">
        <v>3809</v>
      </c>
      <c r="C979" s="72" t="s">
        <v>1120</v>
      </c>
      <c r="D979" s="8"/>
      <c r="E979" s="10"/>
      <c r="F979" s="10"/>
      <c r="G979" s="193"/>
      <c r="H979" s="193"/>
      <c r="I979" s="6"/>
      <c r="J979" s="6"/>
      <c r="K979" s="6"/>
      <c r="L979" s="6"/>
      <c r="M979" s="6"/>
      <c r="N979" s="6"/>
      <c r="O979" s="6"/>
      <c r="P979" s="6"/>
      <c r="Q979" s="6"/>
    </row>
    <row r="980" spans="1:17" s="67" customFormat="1" ht="20.100000000000001" customHeight="1">
      <c r="A980" s="7">
        <v>589</v>
      </c>
      <c r="B980" s="7" t="s">
        <v>1121</v>
      </c>
      <c r="C980" s="139" t="s">
        <v>1122</v>
      </c>
      <c r="D980" s="9" t="s">
        <v>1206</v>
      </c>
      <c r="E980" s="10">
        <v>15.52</v>
      </c>
      <c r="F980" s="10">
        <v>18.16</v>
      </c>
      <c r="G980" s="193"/>
      <c r="H980" s="193"/>
      <c r="I980" s="6"/>
      <c r="J980" s="6"/>
      <c r="K980" s="6"/>
      <c r="L980" s="6"/>
      <c r="M980" s="6"/>
      <c r="N980" s="6"/>
      <c r="O980" s="6"/>
      <c r="P980" s="6"/>
      <c r="Q980" s="6"/>
    </row>
    <row r="981" spans="1:17" s="67" customFormat="1" ht="30" customHeight="1">
      <c r="A981" s="7">
        <v>590</v>
      </c>
      <c r="B981" s="7" t="s">
        <v>1123</v>
      </c>
      <c r="C981" s="139" t="s">
        <v>1124</v>
      </c>
      <c r="D981" s="9" t="s">
        <v>1206</v>
      </c>
      <c r="E981" s="10">
        <v>46.57</v>
      </c>
      <c r="F981" s="10">
        <v>54.49</v>
      </c>
      <c r="G981" s="193"/>
      <c r="H981" s="193"/>
      <c r="I981" s="6"/>
      <c r="J981" s="6"/>
      <c r="K981" s="6"/>
      <c r="L981" s="6"/>
      <c r="M981" s="6"/>
      <c r="N981" s="6"/>
      <c r="O981" s="6"/>
      <c r="P981" s="6"/>
      <c r="Q981" s="6"/>
    </row>
    <row r="982" spans="1:17" s="67" customFormat="1" ht="35.1" customHeight="1">
      <c r="A982" s="7">
        <v>591</v>
      </c>
      <c r="B982" s="7" t="s">
        <v>1125</v>
      </c>
      <c r="C982" s="139" t="s">
        <v>1126</v>
      </c>
      <c r="D982" s="9" t="s">
        <v>1206</v>
      </c>
      <c r="E982" s="10">
        <v>33.92</v>
      </c>
      <c r="F982" s="10">
        <v>39.69</v>
      </c>
      <c r="G982" s="193"/>
      <c r="H982" s="193"/>
      <c r="I982" s="6"/>
      <c r="J982" s="6"/>
      <c r="K982" s="6"/>
      <c r="L982" s="6"/>
      <c r="M982" s="6"/>
      <c r="N982" s="6"/>
      <c r="O982" s="6"/>
      <c r="P982" s="6"/>
      <c r="Q982" s="6"/>
    </row>
    <row r="983" spans="1:17" s="67" customFormat="1" ht="20.100000000000001" customHeight="1">
      <c r="A983" s="7"/>
      <c r="B983" s="68">
        <v>3810</v>
      </c>
      <c r="C983" s="14" t="s">
        <v>1127</v>
      </c>
      <c r="D983" s="9"/>
      <c r="E983" s="10"/>
      <c r="F983" s="10"/>
      <c r="G983" s="193"/>
      <c r="H983" s="193"/>
      <c r="I983" s="6"/>
      <c r="J983" s="6"/>
      <c r="K983" s="6"/>
      <c r="L983" s="6"/>
      <c r="M983" s="6"/>
      <c r="N983" s="6"/>
      <c r="O983" s="6"/>
      <c r="P983" s="6"/>
      <c r="Q983" s="6"/>
    </row>
    <row r="984" spans="1:17" s="67" customFormat="1" ht="20.100000000000001" customHeight="1">
      <c r="A984" s="7">
        <v>592</v>
      </c>
      <c r="B984" s="71" t="s">
        <v>1128</v>
      </c>
      <c r="C984" s="139" t="s">
        <v>1129</v>
      </c>
      <c r="D984" s="9" t="s">
        <v>1015</v>
      </c>
      <c r="E984" s="10">
        <v>77.61</v>
      </c>
      <c r="F984" s="10">
        <v>90.8</v>
      </c>
      <c r="G984" s="193"/>
      <c r="H984" s="193"/>
      <c r="I984" s="6"/>
      <c r="J984" s="6"/>
      <c r="K984" s="6"/>
      <c r="L984" s="6"/>
      <c r="M984" s="6"/>
      <c r="N984" s="6"/>
      <c r="O984" s="6"/>
      <c r="P984" s="6"/>
      <c r="Q984" s="6"/>
    </row>
    <row r="985" spans="1:17" s="67" customFormat="1" ht="35.1" customHeight="1">
      <c r="A985" s="7">
        <v>593</v>
      </c>
      <c r="B985" s="7" t="s">
        <v>1130</v>
      </c>
      <c r="C985" s="139" t="s">
        <v>1131</v>
      </c>
      <c r="D985" s="9" t="s">
        <v>473</v>
      </c>
      <c r="E985" s="10">
        <v>301.54000000000002</v>
      </c>
      <c r="F985" s="10">
        <v>352.8</v>
      </c>
      <c r="G985" s="193"/>
      <c r="H985" s="193"/>
      <c r="I985" s="6"/>
      <c r="J985" s="6"/>
      <c r="K985" s="6"/>
      <c r="L985" s="6"/>
      <c r="M985" s="6"/>
      <c r="N985" s="6"/>
      <c r="O985" s="6"/>
      <c r="P985" s="6"/>
      <c r="Q985" s="6"/>
    </row>
    <row r="986" spans="1:17" s="67" customFormat="1" ht="27" customHeight="1">
      <c r="A986" s="7">
        <v>594</v>
      </c>
      <c r="B986" s="7" t="s">
        <v>1132</v>
      </c>
      <c r="C986" s="139" t="s">
        <v>1133</v>
      </c>
      <c r="D986" s="9" t="s">
        <v>473</v>
      </c>
      <c r="E986" s="10">
        <v>490</v>
      </c>
      <c r="F986" s="10">
        <v>573.29999999999995</v>
      </c>
      <c r="G986" s="193"/>
      <c r="H986" s="193"/>
      <c r="I986" s="6"/>
      <c r="J986" s="6"/>
      <c r="K986" s="6"/>
      <c r="L986" s="6"/>
      <c r="M986" s="6"/>
      <c r="N986" s="6"/>
      <c r="O986" s="6"/>
      <c r="P986" s="6"/>
      <c r="Q986" s="6"/>
    </row>
    <row r="987" spans="1:17" s="67" customFormat="1" ht="32.450000000000003" customHeight="1">
      <c r="A987" s="7">
        <v>595</v>
      </c>
      <c r="B987" s="7" t="s">
        <v>1134</v>
      </c>
      <c r="C987" s="139" t="s">
        <v>1135</v>
      </c>
      <c r="D987" s="9" t="s">
        <v>473</v>
      </c>
      <c r="E987" s="10">
        <v>301.54000000000002</v>
      </c>
      <c r="F987" s="10">
        <v>352.8</v>
      </c>
      <c r="G987" s="193"/>
      <c r="H987" s="193"/>
      <c r="I987" s="6"/>
      <c r="J987" s="6"/>
      <c r="K987" s="6"/>
      <c r="L987" s="6"/>
      <c r="M987" s="6"/>
      <c r="N987" s="6"/>
      <c r="O987" s="6"/>
      <c r="P987" s="6"/>
      <c r="Q987" s="6"/>
    </row>
    <row r="988" spans="1:17" s="67" customFormat="1" ht="36" customHeight="1">
      <c r="A988" s="7">
        <v>596</v>
      </c>
      <c r="B988" s="7" t="s">
        <v>1136</v>
      </c>
      <c r="C988" s="139" t="s">
        <v>1137</v>
      </c>
      <c r="D988" s="9" t="s">
        <v>473</v>
      </c>
      <c r="E988" s="10">
        <v>603.07000000000005</v>
      </c>
      <c r="F988" s="10">
        <v>705.59</v>
      </c>
      <c r="G988" s="193"/>
      <c r="H988" s="193"/>
      <c r="I988" s="6"/>
      <c r="J988" s="6"/>
      <c r="K988" s="6"/>
      <c r="L988" s="6"/>
      <c r="M988" s="6"/>
      <c r="N988" s="6"/>
      <c r="O988" s="6"/>
      <c r="P988" s="6"/>
      <c r="Q988" s="6"/>
    </row>
    <row r="989" spans="1:17" s="67" customFormat="1" ht="35.1" customHeight="1">
      <c r="A989" s="7">
        <v>597</v>
      </c>
      <c r="B989" s="7" t="s">
        <v>1138</v>
      </c>
      <c r="C989" s="139" t="s">
        <v>1139</v>
      </c>
      <c r="D989" s="9" t="s">
        <v>1140</v>
      </c>
      <c r="E989" s="10">
        <v>30.15</v>
      </c>
      <c r="F989" s="10">
        <v>35.28</v>
      </c>
      <c r="G989" s="193"/>
      <c r="H989" s="193"/>
      <c r="I989" s="6"/>
      <c r="J989" s="6"/>
      <c r="K989" s="6"/>
      <c r="L989" s="6"/>
      <c r="M989" s="6"/>
      <c r="N989" s="6"/>
      <c r="O989" s="6"/>
      <c r="P989" s="6"/>
      <c r="Q989" s="6"/>
    </row>
    <row r="990" spans="1:17" s="67" customFormat="1" ht="35.1" customHeight="1">
      <c r="A990" s="7">
        <v>598</v>
      </c>
      <c r="B990" s="7" t="s">
        <v>1141</v>
      </c>
      <c r="C990" s="139" t="s">
        <v>1142</v>
      </c>
      <c r="D990" s="9" t="s">
        <v>473</v>
      </c>
      <c r="E990" s="10">
        <v>163.57</v>
      </c>
      <c r="F990" s="10">
        <v>191.38</v>
      </c>
      <c r="G990" s="193"/>
      <c r="H990" s="193"/>
      <c r="I990" s="6"/>
      <c r="J990" s="6"/>
      <c r="K990" s="6"/>
      <c r="L990" s="6"/>
      <c r="M990" s="6"/>
      <c r="N990" s="6"/>
      <c r="O990" s="6"/>
      <c r="P990" s="6"/>
      <c r="Q990" s="6"/>
    </row>
    <row r="991" spans="1:17" s="67" customFormat="1" ht="35.1" customHeight="1">
      <c r="A991" s="13"/>
      <c r="B991" s="68">
        <v>3811</v>
      </c>
      <c r="C991" s="14" t="s">
        <v>1143</v>
      </c>
      <c r="D991" s="8"/>
      <c r="E991" s="10"/>
      <c r="F991" s="10"/>
      <c r="G991" s="193"/>
      <c r="H991" s="193"/>
      <c r="I991" s="6"/>
      <c r="J991" s="6"/>
      <c r="K991" s="6"/>
      <c r="L991" s="6"/>
      <c r="M991" s="6"/>
      <c r="N991" s="6"/>
      <c r="O991" s="6"/>
      <c r="P991" s="6"/>
      <c r="Q991" s="6"/>
    </row>
    <row r="992" spans="1:17" s="67" customFormat="1" ht="35.1" customHeight="1">
      <c r="A992" s="7">
        <v>599</v>
      </c>
      <c r="B992" s="7" t="s">
        <v>1144</v>
      </c>
      <c r="C992" s="139" t="s">
        <v>1145</v>
      </c>
      <c r="D992" s="9" t="s">
        <v>473</v>
      </c>
      <c r="E992" s="10">
        <v>30.15</v>
      </c>
      <c r="F992" s="10">
        <v>35.28</v>
      </c>
      <c r="G992" s="193"/>
      <c r="H992" s="193"/>
      <c r="I992" s="6"/>
      <c r="J992" s="6"/>
      <c r="K992" s="6"/>
      <c r="L992" s="6"/>
      <c r="M992" s="6"/>
      <c r="N992" s="6"/>
      <c r="O992" s="6"/>
      <c r="P992" s="6"/>
      <c r="Q992" s="6"/>
    </row>
    <row r="993" spans="1:17" s="67" customFormat="1" ht="35.1" customHeight="1">
      <c r="A993" s="7">
        <v>600</v>
      </c>
      <c r="B993" s="7" t="s">
        <v>1146</v>
      </c>
      <c r="C993" s="139" t="s">
        <v>1147</v>
      </c>
      <c r="D993" s="9" t="s">
        <v>473</v>
      </c>
      <c r="E993" s="10">
        <v>60.31</v>
      </c>
      <c r="F993" s="10">
        <v>70.56</v>
      </c>
      <c r="G993" s="193"/>
      <c r="H993" s="193"/>
      <c r="I993" s="6"/>
      <c r="J993" s="6"/>
      <c r="K993" s="6"/>
      <c r="L993" s="6"/>
      <c r="M993" s="6"/>
      <c r="N993" s="6"/>
      <c r="O993" s="6"/>
      <c r="P993" s="6"/>
      <c r="Q993" s="6"/>
    </row>
    <row r="994" spans="1:17" s="67" customFormat="1" ht="33.6" customHeight="1">
      <c r="A994" s="7">
        <v>601</v>
      </c>
      <c r="B994" s="7" t="s">
        <v>1148</v>
      </c>
      <c r="C994" s="139" t="s">
        <v>1149</v>
      </c>
      <c r="D994" s="9" t="s">
        <v>473</v>
      </c>
      <c r="E994" s="10">
        <v>120.61</v>
      </c>
      <c r="F994" s="10">
        <v>141.11000000000001</v>
      </c>
      <c r="G994" s="193"/>
      <c r="H994" s="193"/>
      <c r="I994" s="6"/>
      <c r="J994" s="6"/>
      <c r="K994" s="6"/>
      <c r="L994" s="6"/>
      <c r="M994" s="6"/>
      <c r="N994" s="6"/>
      <c r="O994" s="6"/>
      <c r="P994" s="6"/>
      <c r="Q994" s="6"/>
    </row>
    <row r="995" spans="1:17" s="67" customFormat="1" ht="44.45" customHeight="1">
      <c r="A995" s="4" t="s">
        <v>38</v>
      </c>
      <c r="B995" s="4" t="s">
        <v>39</v>
      </c>
      <c r="C995" s="5" t="s">
        <v>40</v>
      </c>
      <c r="D995" s="5" t="s">
        <v>41</v>
      </c>
      <c r="E995" s="100" t="s">
        <v>42</v>
      </c>
      <c r="F995" s="100" t="s">
        <v>43</v>
      </c>
      <c r="G995" s="193"/>
      <c r="H995" s="193"/>
      <c r="I995" s="6"/>
      <c r="J995" s="6"/>
      <c r="K995" s="6"/>
      <c r="L995" s="6"/>
      <c r="M995" s="6"/>
      <c r="N995" s="6"/>
      <c r="O995" s="6"/>
      <c r="P995" s="6"/>
      <c r="Q995" s="6"/>
    </row>
    <row r="996" spans="1:17" s="67" customFormat="1" ht="35.1" customHeight="1">
      <c r="A996" s="7">
        <v>602</v>
      </c>
      <c r="B996" s="7" t="s">
        <v>1150</v>
      </c>
      <c r="C996" s="139" t="s">
        <v>1151</v>
      </c>
      <c r="D996" s="9" t="s">
        <v>473</v>
      </c>
      <c r="E996" s="10">
        <v>150.77000000000001</v>
      </c>
      <c r="F996" s="10">
        <v>176.4</v>
      </c>
      <c r="G996" s="194" t="s">
        <v>1947</v>
      </c>
      <c r="H996" s="195"/>
      <c r="I996" s="195"/>
      <c r="J996" s="6"/>
      <c r="K996" s="6"/>
      <c r="L996" s="6"/>
      <c r="M996" s="6"/>
      <c r="N996" s="6"/>
      <c r="O996" s="6"/>
      <c r="P996" s="6"/>
      <c r="Q996" s="6"/>
    </row>
    <row r="997" spans="1:17" s="67" customFormat="1" ht="35.1" customHeight="1">
      <c r="A997" s="7"/>
      <c r="B997" s="68">
        <v>3812</v>
      </c>
      <c r="C997" s="12" t="s">
        <v>1152</v>
      </c>
      <c r="D997" s="9"/>
      <c r="E997" s="10"/>
      <c r="F997" s="10"/>
      <c r="G997" s="193"/>
      <c r="H997" s="193"/>
      <c r="I997" s="6"/>
      <c r="J997" s="6"/>
      <c r="K997" s="6"/>
      <c r="L997" s="6"/>
      <c r="M997" s="6"/>
      <c r="N997" s="6"/>
      <c r="O997" s="6"/>
      <c r="P997" s="6"/>
      <c r="Q997" s="6"/>
    </row>
    <row r="998" spans="1:17" s="67" customFormat="1" ht="35.1" customHeight="1">
      <c r="A998" s="7">
        <v>603</v>
      </c>
      <c r="B998" s="7" t="s">
        <v>1153</v>
      </c>
      <c r="C998" s="139" t="s">
        <v>1152</v>
      </c>
      <c r="D998" s="9" t="s">
        <v>1085</v>
      </c>
      <c r="E998" s="10">
        <v>241.23</v>
      </c>
      <c r="F998" s="10">
        <v>282.24</v>
      </c>
      <c r="G998" s="193"/>
      <c r="H998" s="193"/>
      <c r="I998" s="6"/>
      <c r="J998" s="6"/>
      <c r="K998" s="6"/>
      <c r="L998" s="6"/>
      <c r="M998" s="6"/>
      <c r="N998" s="6"/>
      <c r="O998" s="6"/>
      <c r="P998" s="6"/>
      <c r="Q998" s="6"/>
    </row>
    <row r="999" spans="1:17" s="67" customFormat="1" ht="20.45" customHeight="1">
      <c r="A999" s="7"/>
      <c r="B999" s="68">
        <v>3900</v>
      </c>
      <c r="C999" s="72" t="s">
        <v>1154</v>
      </c>
      <c r="D999" s="9"/>
      <c r="E999" s="10"/>
      <c r="F999" s="10"/>
      <c r="G999" s="193"/>
      <c r="H999" s="193"/>
      <c r="I999" s="6"/>
      <c r="J999" s="6"/>
      <c r="K999" s="6"/>
      <c r="L999" s="6"/>
      <c r="M999" s="6"/>
      <c r="N999" s="6"/>
      <c r="O999" s="6"/>
      <c r="P999" s="6"/>
      <c r="Q999" s="6"/>
    </row>
    <row r="1000" spans="1:17" s="67" customFormat="1" ht="32.450000000000003" customHeight="1">
      <c r="A1000" s="7"/>
      <c r="B1000" s="68" t="s">
        <v>1155</v>
      </c>
      <c r="C1000" s="14" t="s">
        <v>1156</v>
      </c>
      <c r="D1000" s="8"/>
      <c r="E1000" s="10"/>
      <c r="F1000" s="10"/>
      <c r="G1000" s="193"/>
      <c r="H1000" s="193"/>
      <c r="I1000" s="6"/>
      <c r="J1000" s="6"/>
      <c r="K1000" s="6"/>
      <c r="L1000" s="6"/>
      <c r="M1000" s="6"/>
      <c r="N1000" s="6"/>
      <c r="O1000" s="6"/>
      <c r="P1000" s="6"/>
      <c r="Q1000" s="6"/>
    </row>
    <row r="1001" spans="1:17" s="67" customFormat="1" ht="26.45" customHeight="1">
      <c r="A1001" s="7">
        <v>604</v>
      </c>
      <c r="B1001" s="71" t="s">
        <v>1157</v>
      </c>
      <c r="C1001" s="139" t="s">
        <v>1158</v>
      </c>
      <c r="D1001" s="9" t="s">
        <v>1015</v>
      </c>
      <c r="E1001" s="10">
        <v>1423.28</v>
      </c>
      <c r="F1001" s="10">
        <v>1665.24</v>
      </c>
      <c r="G1001" s="193"/>
      <c r="H1001" s="193"/>
      <c r="I1001" s="6"/>
      <c r="J1001" s="6"/>
      <c r="K1001" s="6"/>
      <c r="L1001" s="6"/>
      <c r="M1001" s="6"/>
      <c r="N1001" s="6"/>
      <c r="O1001" s="6"/>
      <c r="P1001" s="6"/>
      <c r="Q1001" s="6"/>
    </row>
    <row r="1002" spans="1:17" s="20" customFormat="1" ht="24.95" customHeight="1">
      <c r="A1002" s="7">
        <v>605</v>
      </c>
      <c r="B1002" s="71" t="s">
        <v>1159</v>
      </c>
      <c r="C1002" s="139" t="s">
        <v>1160</v>
      </c>
      <c r="D1002" s="9" t="s">
        <v>1015</v>
      </c>
      <c r="E1002" s="10">
        <v>1322.2</v>
      </c>
      <c r="F1002" s="10">
        <v>1546.97</v>
      </c>
      <c r="G1002" s="193"/>
      <c r="H1002" s="193"/>
      <c r="I1002" s="6"/>
      <c r="J1002" s="6"/>
      <c r="K1002" s="6"/>
      <c r="L1002" s="6"/>
      <c r="M1002" s="6"/>
      <c r="N1002" s="6"/>
      <c r="O1002" s="6"/>
      <c r="P1002" s="6"/>
      <c r="Q1002" s="6"/>
    </row>
    <row r="1003" spans="1:17" s="67" customFormat="1" ht="29.1" customHeight="1">
      <c r="A1003" s="7">
        <v>606</v>
      </c>
      <c r="B1003" s="71" t="s">
        <v>1161</v>
      </c>
      <c r="C1003" s="139" t="s">
        <v>1679</v>
      </c>
      <c r="D1003" s="9" t="s">
        <v>473</v>
      </c>
      <c r="E1003" s="10">
        <v>313.3</v>
      </c>
      <c r="F1003" s="10">
        <v>366.56</v>
      </c>
      <c r="G1003" s="193"/>
      <c r="H1003" s="193"/>
      <c r="I1003" s="6"/>
      <c r="J1003" s="6"/>
      <c r="K1003" s="6"/>
      <c r="L1003" s="6"/>
      <c r="M1003" s="6"/>
      <c r="N1003" s="6"/>
      <c r="O1003" s="6"/>
      <c r="P1003" s="6"/>
      <c r="Q1003" s="6"/>
    </row>
    <row r="1004" spans="1:17" s="67" customFormat="1" ht="33.950000000000003" customHeight="1">
      <c r="A1004" s="7">
        <v>607</v>
      </c>
      <c r="B1004" s="71" t="s">
        <v>1162</v>
      </c>
      <c r="C1004" s="139" t="s">
        <v>1680</v>
      </c>
      <c r="D1004" s="9" t="s">
        <v>473</v>
      </c>
      <c r="E1004" s="10">
        <v>426.07</v>
      </c>
      <c r="F1004" s="10">
        <v>498.5</v>
      </c>
      <c r="G1004" s="193"/>
      <c r="H1004" s="193"/>
      <c r="I1004" s="6"/>
      <c r="J1004" s="6"/>
      <c r="K1004" s="6"/>
      <c r="L1004" s="6"/>
      <c r="M1004" s="6"/>
      <c r="N1004" s="6"/>
      <c r="O1004" s="6"/>
      <c r="P1004" s="6"/>
      <c r="Q1004" s="6"/>
    </row>
    <row r="1005" spans="1:17" s="67" customFormat="1" ht="27.6" customHeight="1">
      <c r="A1005" s="7">
        <v>608</v>
      </c>
      <c r="B1005" s="71" t="s">
        <v>1163</v>
      </c>
      <c r="C1005" s="139" t="s">
        <v>1164</v>
      </c>
      <c r="D1005" s="9" t="s">
        <v>1165</v>
      </c>
      <c r="E1005" s="10">
        <v>4.9000000000000004</v>
      </c>
      <c r="F1005" s="10">
        <v>5.73</v>
      </c>
      <c r="G1005" s="193"/>
      <c r="H1005" s="193"/>
      <c r="I1005" s="6"/>
      <c r="J1005" s="6"/>
      <c r="K1005" s="6"/>
      <c r="L1005" s="6"/>
      <c r="M1005" s="6"/>
      <c r="N1005" s="6"/>
      <c r="O1005" s="6"/>
      <c r="P1005" s="6"/>
      <c r="Q1005" s="6"/>
    </row>
    <row r="1006" spans="1:17" s="67" customFormat="1" ht="33.6" customHeight="1">
      <c r="A1006" s="7">
        <v>609</v>
      </c>
      <c r="B1006" s="7" t="s">
        <v>1166</v>
      </c>
      <c r="C1006" s="139" t="s">
        <v>1657</v>
      </c>
      <c r="D1006" s="9" t="s">
        <v>1165</v>
      </c>
      <c r="E1006" s="10">
        <v>6.03</v>
      </c>
      <c r="F1006" s="10">
        <v>7.06</v>
      </c>
      <c r="G1006" s="193"/>
      <c r="H1006" s="193"/>
      <c r="I1006" s="6"/>
      <c r="J1006" s="6"/>
      <c r="K1006" s="6"/>
      <c r="L1006" s="6"/>
      <c r="M1006" s="6"/>
      <c r="N1006" s="6"/>
      <c r="O1006" s="6"/>
      <c r="P1006" s="6"/>
      <c r="Q1006" s="6"/>
    </row>
    <row r="1007" spans="1:17" s="67" customFormat="1" ht="35.1" customHeight="1">
      <c r="A1007" s="7">
        <v>610</v>
      </c>
      <c r="B1007" s="7" t="s">
        <v>1167</v>
      </c>
      <c r="C1007" s="139" t="s">
        <v>1658</v>
      </c>
      <c r="D1007" s="9" t="s">
        <v>1165</v>
      </c>
      <c r="E1007" s="10">
        <v>9.0500000000000007</v>
      </c>
      <c r="F1007" s="10">
        <v>10.59</v>
      </c>
      <c r="G1007" s="193"/>
      <c r="H1007" s="193"/>
      <c r="I1007" s="6"/>
      <c r="J1007" s="6"/>
      <c r="K1007" s="6"/>
      <c r="L1007" s="6"/>
      <c r="M1007" s="6"/>
      <c r="N1007" s="6"/>
      <c r="O1007" s="6"/>
      <c r="P1007" s="6"/>
      <c r="Q1007" s="6"/>
    </row>
    <row r="1008" spans="1:17" s="67" customFormat="1" ht="26.1" customHeight="1">
      <c r="A1008" s="7">
        <v>611</v>
      </c>
      <c r="B1008" s="71" t="s">
        <v>1168</v>
      </c>
      <c r="C1008" s="139" t="s">
        <v>1169</v>
      </c>
      <c r="D1008" s="9" t="s">
        <v>1165</v>
      </c>
      <c r="E1008" s="10">
        <v>5.27</v>
      </c>
      <c r="F1008" s="10">
        <v>6.17</v>
      </c>
      <c r="G1008" s="193"/>
      <c r="H1008" s="193"/>
      <c r="I1008" s="6"/>
      <c r="J1008" s="6"/>
      <c r="K1008" s="6"/>
      <c r="L1008" s="6"/>
      <c r="M1008" s="6"/>
      <c r="N1008" s="6"/>
      <c r="O1008" s="6"/>
      <c r="P1008" s="6"/>
      <c r="Q1008" s="6"/>
    </row>
    <row r="1009" spans="1:17" s="67" customFormat="1" ht="32.1" customHeight="1">
      <c r="A1009" s="7">
        <v>612</v>
      </c>
      <c r="B1009" s="7" t="s">
        <v>1170</v>
      </c>
      <c r="C1009" s="139" t="s">
        <v>1171</v>
      </c>
      <c r="D1009" s="9" t="s">
        <v>1165</v>
      </c>
      <c r="E1009" s="10">
        <v>6.78</v>
      </c>
      <c r="F1009" s="10">
        <v>7.93</v>
      </c>
      <c r="G1009" s="193"/>
      <c r="H1009" s="193"/>
      <c r="I1009" s="6"/>
      <c r="J1009" s="6"/>
      <c r="K1009" s="6"/>
      <c r="L1009" s="6"/>
      <c r="M1009" s="6"/>
      <c r="N1009" s="6"/>
      <c r="O1009" s="6"/>
      <c r="P1009" s="6"/>
      <c r="Q1009" s="6"/>
    </row>
    <row r="1010" spans="1:17" s="67" customFormat="1" ht="32.1" customHeight="1">
      <c r="A1010" s="7">
        <v>613</v>
      </c>
      <c r="B1010" s="71" t="s">
        <v>1172</v>
      </c>
      <c r="C1010" s="139" t="s">
        <v>1173</v>
      </c>
      <c r="D1010" s="9" t="s">
        <v>1165</v>
      </c>
      <c r="E1010" s="10">
        <v>0.82</v>
      </c>
      <c r="F1010" s="10">
        <v>0.96</v>
      </c>
      <c r="G1010" s="193"/>
      <c r="H1010" s="193"/>
      <c r="I1010" s="6"/>
      <c r="J1010" s="6"/>
      <c r="K1010" s="6"/>
      <c r="L1010" s="6"/>
      <c r="M1010" s="6"/>
      <c r="N1010" s="6"/>
      <c r="O1010" s="6"/>
      <c r="P1010" s="6"/>
      <c r="Q1010" s="6"/>
    </row>
    <row r="1011" spans="1:17" s="67" customFormat="1" ht="32.1" customHeight="1">
      <c r="A1011" s="7">
        <v>614</v>
      </c>
      <c r="B1011" s="7" t="s">
        <v>1174</v>
      </c>
      <c r="C1011" s="139" t="s">
        <v>1175</v>
      </c>
      <c r="D1011" s="9" t="s">
        <v>473</v>
      </c>
      <c r="E1011" s="10">
        <v>56.54</v>
      </c>
      <c r="F1011" s="10">
        <v>66.150000000000006</v>
      </c>
      <c r="G1011" s="193"/>
      <c r="H1011" s="193"/>
      <c r="I1011" s="6"/>
      <c r="J1011" s="6"/>
      <c r="K1011" s="6"/>
      <c r="L1011" s="6"/>
      <c r="M1011" s="6"/>
      <c r="N1011" s="6"/>
      <c r="O1011" s="6"/>
      <c r="P1011" s="6"/>
      <c r="Q1011" s="6"/>
    </row>
    <row r="1012" spans="1:17" s="67" customFormat="1" ht="31.35" customHeight="1">
      <c r="A1012" s="7">
        <v>615</v>
      </c>
      <c r="B1012" s="7" t="s">
        <v>1176</v>
      </c>
      <c r="C1012" s="139" t="s">
        <v>1659</v>
      </c>
      <c r="D1012" s="9" t="s">
        <v>1165</v>
      </c>
      <c r="E1012" s="10">
        <v>22.62</v>
      </c>
      <c r="F1012" s="10">
        <v>26.47</v>
      </c>
      <c r="G1012" s="193"/>
      <c r="H1012" s="193"/>
      <c r="I1012" s="6"/>
      <c r="J1012" s="6"/>
      <c r="K1012" s="6"/>
      <c r="L1012" s="6"/>
      <c r="M1012" s="6"/>
      <c r="N1012" s="6"/>
      <c r="O1012" s="6"/>
      <c r="P1012" s="6"/>
      <c r="Q1012" s="6"/>
    </row>
    <row r="1013" spans="1:17" s="67" customFormat="1" ht="36.950000000000003" customHeight="1">
      <c r="A1013" s="7">
        <v>616</v>
      </c>
      <c r="B1013" s="7" t="s">
        <v>1177</v>
      </c>
      <c r="C1013" s="139" t="s">
        <v>1835</v>
      </c>
      <c r="D1013" s="9" t="s">
        <v>1165</v>
      </c>
      <c r="E1013" s="10">
        <v>3.01</v>
      </c>
      <c r="F1013" s="10">
        <v>3.52</v>
      </c>
      <c r="G1013" s="193"/>
      <c r="H1013" s="193"/>
      <c r="I1013" s="6"/>
      <c r="J1013" s="6"/>
      <c r="K1013" s="6"/>
      <c r="L1013" s="6"/>
      <c r="M1013" s="6"/>
      <c r="N1013" s="6"/>
      <c r="O1013" s="6"/>
      <c r="P1013" s="6"/>
      <c r="Q1013" s="6"/>
    </row>
    <row r="1014" spans="1:17" s="67" customFormat="1" ht="44.1" customHeight="1">
      <c r="A1014" s="4"/>
      <c r="B1014" s="4" t="s">
        <v>39</v>
      </c>
      <c r="C1014" s="5" t="s">
        <v>40</v>
      </c>
      <c r="D1014" s="5" t="s">
        <v>41</v>
      </c>
      <c r="E1014" s="100" t="s">
        <v>42</v>
      </c>
      <c r="F1014" s="100" t="s">
        <v>43</v>
      </c>
      <c r="G1014" s="193"/>
      <c r="H1014" s="193"/>
      <c r="I1014" s="6"/>
      <c r="J1014" s="6"/>
      <c r="K1014" s="6"/>
      <c r="L1014" s="6"/>
      <c r="M1014" s="6"/>
      <c r="N1014" s="6"/>
      <c r="O1014" s="6"/>
      <c r="P1014" s="6"/>
      <c r="Q1014" s="6"/>
    </row>
    <row r="1015" spans="1:17" s="67" customFormat="1" ht="43.5" customHeight="1">
      <c r="A1015" s="7">
        <v>617</v>
      </c>
      <c r="B1015" s="7" t="s">
        <v>1178</v>
      </c>
      <c r="C1015" s="139" t="s">
        <v>1690</v>
      </c>
      <c r="D1015" s="9" t="s">
        <v>1165</v>
      </c>
      <c r="E1015" s="10">
        <v>6.78</v>
      </c>
      <c r="F1015" s="10">
        <v>7.93</v>
      </c>
      <c r="G1015" s="194" t="s">
        <v>1947</v>
      </c>
      <c r="H1015" s="195"/>
      <c r="I1015" s="195"/>
      <c r="J1015" s="6"/>
      <c r="K1015" s="6"/>
      <c r="L1015" s="6"/>
      <c r="M1015" s="6"/>
      <c r="N1015" s="6"/>
      <c r="O1015" s="6"/>
      <c r="P1015" s="6"/>
      <c r="Q1015" s="6"/>
    </row>
    <row r="1016" spans="1:17" s="67" customFormat="1" ht="43.5" customHeight="1">
      <c r="A1016" s="7">
        <v>618</v>
      </c>
      <c r="B1016" s="7" t="s">
        <v>1179</v>
      </c>
      <c r="C1016" s="139" t="s">
        <v>1691</v>
      </c>
      <c r="D1016" s="9" t="s">
        <v>1165</v>
      </c>
      <c r="E1016" s="10">
        <v>15.08</v>
      </c>
      <c r="F1016" s="10">
        <v>17.64</v>
      </c>
      <c r="G1016" s="193"/>
      <c r="H1016" s="193"/>
      <c r="I1016" s="6"/>
      <c r="J1016" s="6"/>
      <c r="K1016" s="6"/>
      <c r="L1016" s="6"/>
      <c r="M1016" s="6"/>
      <c r="N1016" s="6"/>
      <c r="O1016" s="6"/>
      <c r="P1016" s="6"/>
      <c r="Q1016" s="6"/>
    </row>
    <row r="1017" spans="1:17" s="67" customFormat="1" ht="33" customHeight="1">
      <c r="A1017" s="7">
        <v>619</v>
      </c>
      <c r="B1017" s="7" t="s">
        <v>1180</v>
      </c>
      <c r="C1017" s="139" t="s">
        <v>1915</v>
      </c>
      <c r="D1017" s="9" t="s">
        <v>1165</v>
      </c>
      <c r="E1017" s="10">
        <v>5.43</v>
      </c>
      <c r="F1017" s="10">
        <v>6.35</v>
      </c>
      <c r="G1017" s="193"/>
      <c r="H1017" s="193"/>
      <c r="I1017" s="6"/>
      <c r="J1017" s="6"/>
      <c r="K1017" s="6"/>
      <c r="L1017" s="6"/>
      <c r="M1017" s="6"/>
      <c r="N1017" s="6"/>
      <c r="O1017" s="6"/>
      <c r="P1017" s="6"/>
      <c r="Q1017" s="6"/>
    </row>
    <row r="1018" spans="1:17" s="67" customFormat="1" ht="29.1" customHeight="1">
      <c r="A1018" s="7">
        <v>620</v>
      </c>
      <c r="B1018" s="7" t="s">
        <v>1181</v>
      </c>
      <c r="C1018" s="139" t="s">
        <v>1715</v>
      </c>
      <c r="D1018" s="9" t="s">
        <v>1165</v>
      </c>
      <c r="E1018" s="10">
        <v>3.01</v>
      </c>
      <c r="F1018" s="10">
        <v>3.52</v>
      </c>
      <c r="G1018" s="193"/>
      <c r="H1018" s="193"/>
      <c r="I1018" s="6"/>
      <c r="J1018" s="6"/>
      <c r="K1018" s="6"/>
      <c r="L1018" s="6"/>
      <c r="M1018" s="6"/>
      <c r="N1018" s="6"/>
      <c r="O1018" s="6"/>
      <c r="P1018" s="6"/>
      <c r="Q1018" s="6"/>
    </row>
    <row r="1019" spans="1:17" s="67" customFormat="1" ht="45" customHeight="1">
      <c r="A1019" s="7">
        <v>621</v>
      </c>
      <c r="B1019" s="7" t="s">
        <v>1182</v>
      </c>
      <c r="C1019" s="139" t="s">
        <v>1916</v>
      </c>
      <c r="D1019" s="9" t="s">
        <v>1165</v>
      </c>
      <c r="E1019" s="10">
        <v>1.51</v>
      </c>
      <c r="F1019" s="10">
        <v>1.77</v>
      </c>
      <c r="G1019" s="193"/>
      <c r="H1019" s="193"/>
      <c r="I1019" s="6"/>
      <c r="J1019" s="6"/>
      <c r="K1019" s="6"/>
      <c r="L1019" s="6"/>
      <c r="M1019" s="6"/>
      <c r="N1019" s="6"/>
      <c r="O1019" s="6"/>
      <c r="P1019" s="6"/>
      <c r="Q1019" s="6"/>
    </row>
    <row r="1020" spans="1:17" s="67" customFormat="1" ht="52.5" customHeight="1">
      <c r="A1020" s="7">
        <v>622</v>
      </c>
      <c r="B1020" s="79" t="s">
        <v>1183</v>
      </c>
      <c r="C1020" s="138" t="s">
        <v>1184</v>
      </c>
      <c r="D1020" s="9" t="s">
        <v>1165</v>
      </c>
      <c r="E1020" s="10">
        <v>2.1</v>
      </c>
      <c r="F1020" s="10">
        <v>2.46</v>
      </c>
      <c r="G1020" s="193"/>
      <c r="H1020" s="193"/>
      <c r="I1020" s="6"/>
      <c r="J1020" s="6"/>
      <c r="K1020" s="6"/>
      <c r="L1020" s="6"/>
      <c r="M1020" s="6"/>
      <c r="N1020" s="6"/>
      <c r="O1020" s="6"/>
      <c r="P1020" s="6"/>
      <c r="Q1020" s="6"/>
    </row>
    <row r="1021" spans="1:17" s="67" customFormat="1" ht="30" customHeight="1">
      <c r="A1021" s="7"/>
      <c r="B1021" s="13">
        <v>3902</v>
      </c>
      <c r="C1021" s="14" t="s">
        <v>1185</v>
      </c>
      <c r="D1021" s="9"/>
      <c r="E1021" s="10"/>
      <c r="F1021" s="10"/>
      <c r="G1021" s="193"/>
      <c r="H1021" s="193"/>
      <c r="I1021" s="6"/>
      <c r="J1021" s="6"/>
      <c r="K1021" s="6"/>
      <c r="L1021" s="6"/>
      <c r="M1021" s="6"/>
      <c r="N1021" s="6"/>
      <c r="O1021" s="6"/>
      <c r="P1021" s="6"/>
      <c r="Q1021" s="6"/>
    </row>
    <row r="1022" spans="1:17" s="67" customFormat="1" ht="29.1" customHeight="1">
      <c r="A1022" s="7">
        <v>623</v>
      </c>
      <c r="B1022" s="7" t="s">
        <v>1764</v>
      </c>
      <c r="C1022" s="139" t="s">
        <v>1186</v>
      </c>
      <c r="D1022" s="9" t="s">
        <v>473</v>
      </c>
      <c r="E1022" s="10">
        <v>5.27</v>
      </c>
      <c r="F1022" s="10">
        <v>6.17</v>
      </c>
      <c r="G1022" s="193"/>
      <c r="H1022" s="193"/>
      <c r="I1022" s="6"/>
      <c r="J1022" s="6"/>
      <c r="K1022" s="6"/>
      <c r="L1022" s="6"/>
      <c r="M1022" s="6"/>
      <c r="N1022" s="6"/>
      <c r="O1022" s="6"/>
      <c r="P1022" s="6"/>
      <c r="Q1022" s="6"/>
    </row>
    <row r="1023" spans="1:17" s="67" customFormat="1" ht="28.35" customHeight="1">
      <c r="A1023" s="7">
        <v>624</v>
      </c>
      <c r="B1023" s="7" t="s">
        <v>1187</v>
      </c>
      <c r="C1023" s="139" t="s">
        <v>1188</v>
      </c>
      <c r="D1023" s="9" t="s">
        <v>473</v>
      </c>
      <c r="E1023" s="10">
        <v>60.31</v>
      </c>
      <c r="F1023" s="10">
        <v>70.56</v>
      </c>
      <c r="G1023" s="193"/>
      <c r="H1023" s="193"/>
      <c r="I1023" s="6"/>
      <c r="J1023" s="6"/>
      <c r="K1023" s="6"/>
      <c r="L1023" s="6"/>
      <c r="M1023" s="6"/>
      <c r="N1023" s="6"/>
      <c r="O1023" s="6"/>
      <c r="P1023" s="6"/>
      <c r="Q1023" s="6"/>
    </row>
    <row r="1024" spans="1:17" s="67" customFormat="1" ht="24.95" customHeight="1">
      <c r="A1024" s="7">
        <v>625</v>
      </c>
      <c r="B1024" s="7" t="s">
        <v>1189</v>
      </c>
      <c r="C1024" s="139" t="s">
        <v>1836</v>
      </c>
      <c r="D1024" s="9" t="s">
        <v>1165</v>
      </c>
      <c r="E1024" s="10">
        <v>0.3</v>
      </c>
      <c r="F1024" s="10">
        <v>0.35</v>
      </c>
      <c r="G1024" s="193"/>
      <c r="H1024" s="193"/>
      <c r="I1024" s="6"/>
      <c r="J1024" s="6"/>
      <c r="K1024" s="6"/>
      <c r="L1024" s="6"/>
      <c r="M1024" s="6"/>
      <c r="N1024" s="6"/>
      <c r="O1024" s="6"/>
      <c r="P1024" s="6"/>
      <c r="Q1024" s="6"/>
    </row>
    <row r="1025" spans="1:17" s="67" customFormat="1" ht="24" customHeight="1">
      <c r="A1025" s="7">
        <v>626</v>
      </c>
      <c r="B1025" s="109" t="s">
        <v>1190</v>
      </c>
      <c r="C1025" s="139" t="s">
        <v>1191</v>
      </c>
      <c r="D1025" s="9" t="s">
        <v>1165</v>
      </c>
      <c r="E1025" s="10">
        <v>0.42</v>
      </c>
      <c r="F1025" s="10">
        <v>0.49</v>
      </c>
      <c r="G1025" s="193"/>
      <c r="H1025" s="193"/>
      <c r="I1025" s="6"/>
      <c r="J1025" s="6"/>
      <c r="K1025" s="6"/>
      <c r="L1025" s="6"/>
      <c r="M1025" s="6"/>
      <c r="N1025" s="6"/>
      <c r="O1025" s="6"/>
      <c r="P1025" s="6"/>
      <c r="Q1025" s="6"/>
    </row>
    <row r="1026" spans="1:17" s="67" customFormat="1" ht="25.5" customHeight="1">
      <c r="A1026" s="7">
        <v>627</v>
      </c>
      <c r="B1026" s="109" t="s">
        <v>1192</v>
      </c>
      <c r="C1026" s="139" t="s">
        <v>1193</v>
      </c>
      <c r="D1026" s="9" t="s">
        <v>1165</v>
      </c>
      <c r="E1026" s="10">
        <v>0.56000000000000005</v>
      </c>
      <c r="F1026" s="10">
        <v>0.66</v>
      </c>
      <c r="G1026" s="193"/>
      <c r="H1026" s="193"/>
      <c r="I1026" s="6"/>
      <c r="J1026" s="6"/>
      <c r="K1026" s="6"/>
      <c r="L1026" s="6"/>
      <c r="M1026" s="6"/>
      <c r="N1026" s="6"/>
      <c r="O1026" s="6"/>
      <c r="P1026" s="6"/>
      <c r="Q1026" s="6"/>
    </row>
    <row r="1027" spans="1:17" s="67" customFormat="1" ht="20.100000000000001" customHeight="1">
      <c r="A1027" s="7">
        <v>628</v>
      </c>
      <c r="B1027" s="109" t="s">
        <v>1194</v>
      </c>
      <c r="C1027" s="139" t="s">
        <v>1195</v>
      </c>
      <c r="D1027" s="9" t="s">
        <v>1165</v>
      </c>
      <c r="E1027" s="10">
        <v>0.68</v>
      </c>
      <c r="F1027" s="10">
        <v>0.8</v>
      </c>
      <c r="G1027" s="193"/>
      <c r="H1027" s="193"/>
      <c r="I1027" s="6"/>
      <c r="J1027" s="6"/>
      <c r="K1027" s="6"/>
      <c r="L1027" s="6"/>
      <c r="M1027" s="6"/>
      <c r="N1027" s="6"/>
      <c r="O1027" s="6"/>
      <c r="P1027" s="6"/>
      <c r="Q1027" s="6"/>
    </row>
    <row r="1028" spans="1:17" s="67" customFormat="1" ht="29.1" customHeight="1">
      <c r="A1028" s="7">
        <v>629</v>
      </c>
      <c r="B1028" s="7" t="s">
        <v>1196</v>
      </c>
      <c r="C1028" s="139" t="s">
        <v>1197</v>
      </c>
      <c r="D1028" s="9" t="s">
        <v>1165</v>
      </c>
      <c r="E1028" s="10">
        <v>1.1000000000000001</v>
      </c>
      <c r="F1028" s="10">
        <v>1.29</v>
      </c>
      <c r="G1028" s="193"/>
      <c r="H1028" s="193"/>
      <c r="I1028" s="6"/>
      <c r="J1028" s="6"/>
      <c r="K1028" s="6"/>
      <c r="L1028" s="6"/>
      <c r="M1028" s="6"/>
      <c r="N1028" s="6"/>
      <c r="O1028" s="6"/>
      <c r="P1028" s="6"/>
      <c r="Q1028" s="6"/>
    </row>
    <row r="1029" spans="1:17" s="67" customFormat="1" ht="30" customHeight="1">
      <c r="A1029" s="7"/>
      <c r="B1029" s="68" t="s">
        <v>1198</v>
      </c>
      <c r="C1029" s="72" t="s">
        <v>1199</v>
      </c>
      <c r="D1029" s="9"/>
      <c r="E1029" s="10"/>
      <c r="F1029" s="10"/>
      <c r="G1029" s="193"/>
      <c r="H1029" s="193"/>
      <c r="I1029" s="6"/>
      <c r="J1029" s="6"/>
      <c r="K1029" s="6"/>
      <c r="L1029" s="6"/>
      <c r="M1029" s="6"/>
      <c r="N1029" s="6"/>
      <c r="O1029" s="6"/>
      <c r="P1029" s="6"/>
      <c r="Q1029" s="6"/>
    </row>
    <row r="1030" spans="1:17" s="67" customFormat="1" ht="22.5" customHeight="1">
      <c r="A1030" s="7"/>
      <c r="B1030" s="68" t="s">
        <v>1200</v>
      </c>
      <c r="C1030" s="72" t="s">
        <v>1201</v>
      </c>
      <c r="D1030" s="9"/>
      <c r="E1030" s="10"/>
      <c r="F1030" s="10"/>
      <c r="G1030" s="193"/>
      <c r="H1030" s="193"/>
      <c r="I1030" s="6"/>
      <c r="J1030" s="6"/>
      <c r="K1030" s="6"/>
      <c r="L1030" s="6"/>
      <c r="M1030" s="6"/>
      <c r="N1030" s="6"/>
      <c r="O1030" s="6"/>
      <c r="P1030" s="6"/>
      <c r="Q1030" s="6"/>
    </row>
    <row r="1031" spans="1:17" s="67" customFormat="1">
      <c r="A1031" s="7"/>
      <c r="B1031" s="81" t="s">
        <v>1202</v>
      </c>
      <c r="C1031" s="77" t="s">
        <v>1203</v>
      </c>
      <c r="D1031" s="9"/>
      <c r="E1031" s="10"/>
      <c r="F1031" s="10"/>
      <c r="G1031" s="193"/>
      <c r="H1031" s="193"/>
      <c r="I1031" s="6"/>
      <c r="J1031" s="6"/>
      <c r="K1031" s="6"/>
      <c r="L1031" s="6"/>
      <c r="M1031" s="6"/>
      <c r="N1031" s="6"/>
      <c r="O1031" s="6"/>
      <c r="P1031" s="6"/>
      <c r="Q1031" s="6"/>
    </row>
    <row r="1032" spans="1:17" s="20" customFormat="1" ht="40.35" customHeight="1">
      <c r="A1032" s="7">
        <v>630</v>
      </c>
      <c r="B1032" s="71" t="s">
        <v>1204</v>
      </c>
      <c r="C1032" s="139" t="s">
        <v>1205</v>
      </c>
      <c r="D1032" s="9" t="s">
        <v>1206</v>
      </c>
      <c r="E1032" s="10"/>
      <c r="F1032" s="10"/>
      <c r="G1032" s="193"/>
      <c r="H1032" s="193"/>
      <c r="I1032" s="6"/>
      <c r="J1032" s="6"/>
      <c r="K1032" s="6"/>
      <c r="L1032" s="6"/>
      <c r="M1032" s="6"/>
      <c r="N1032" s="6"/>
      <c r="O1032" s="6"/>
      <c r="P1032" s="6"/>
      <c r="Q1032" s="6"/>
    </row>
    <row r="1033" spans="1:17" s="20" customFormat="1" ht="45.6" customHeight="1">
      <c r="A1033" s="4"/>
      <c r="B1033" s="4" t="s">
        <v>39</v>
      </c>
      <c r="C1033" s="5" t="s">
        <v>40</v>
      </c>
      <c r="D1033" s="5" t="s">
        <v>41</v>
      </c>
      <c r="E1033" s="100" t="s">
        <v>42</v>
      </c>
      <c r="F1033" s="100" t="s">
        <v>43</v>
      </c>
      <c r="G1033" s="193"/>
      <c r="H1033" s="193"/>
      <c r="I1033" s="6"/>
      <c r="J1033" s="6"/>
      <c r="K1033" s="6"/>
      <c r="L1033" s="6"/>
      <c r="M1033" s="6"/>
      <c r="N1033" s="6"/>
      <c r="O1033" s="6"/>
      <c r="P1033" s="6"/>
      <c r="Q1033" s="6"/>
    </row>
    <row r="1034" spans="1:17" s="67" customFormat="1" ht="20.100000000000001" customHeight="1">
      <c r="A1034" s="7">
        <v>631</v>
      </c>
      <c r="B1034" s="80" t="s">
        <v>1207</v>
      </c>
      <c r="C1034" s="138" t="s">
        <v>1208</v>
      </c>
      <c r="D1034" s="9" t="s">
        <v>1206</v>
      </c>
      <c r="E1034" s="10">
        <v>16.64</v>
      </c>
      <c r="F1034" s="10">
        <v>19.47</v>
      </c>
      <c r="G1034" s="194" t="s">
        <v>1947</v>
      </c>
      <c r="H1034" s="195"/>
      <c r="I1034" s="195"/>
      <c r="J1034" s="6"/>
      <c r="K1034" s="6"/>
      <c r="L1034" s="6"/>
      <c r="M1034" s="6"/>
      <c r="N1034" s="6"/>
      <c r="O1034" s="6"/>
      <c r="P1034" s="6"/>
      <c r="Q1034" s="6"/>
    </row>
    <row r="1035" spans="1:17" s="67" customFormat="1" ht="20.100000000000001" customHeight="1">
      <c r="A1035" s="7"/>
      <c r="B1035" s="81">
        <v>4102</v>
      </c>
      <c r="C1035" s="77" t="s">
        <v>1209</v>
      </c>
      <c r="D1035" s="9"/>
      <c r="E1035" s="10"/>
      <c r="F1035" s="10"/>
      <c r="G1035" s="193"/>
      <c r="H1035" s="193"/>
      <c r="I1035" s="6"/>
      <c r="J1035" s="6"/>
      <c r="K1035" s="6"/>
      <c r="L1035" s="6"/>
      <c r="M1035" s="6"/>
      <c r="N1035" s="6"/>
      <c r="O1035" s="6"/>
      <c r="P1035" s="6"/>
      <c r="Q1035" s="6"/>
    </row>
    <row r="1036" spans="1:17" s="67" customFormat="1" ht="27.95" customHeight="1">
      <c r="A1036" s="7">
        <v>632</v>
      </c>
      <c r="B1036" s="71" t="s">
        <v>1210</v>
      </c>
      <c r="C1036" s="139" t="s">
        <v>1211</v>
      </c>
      <c r="D1036" s="9" t="s">
        <v>1212</v>
      </c>
      <c r="E1036" s="10"/>
      <c r="F1036" s="10"/>
      <c r="G1036" s="193"/>
      <c r="H1036" s="193"/>
      <c r="I1036" s="6"/>
      <c r="J1036" s="6"/>
      <c r="K1036" s="6"/>
      <c r="L1036" s="6"/>
      <c r="M1036" s="6"/>
      <c r="N1036" s="6"/>
      <c r="O1036" s="6"/>
      <c r="P1036" s="6"/>
      <c r="Q1036" s="6"/>
    </row>
    <row r="1037" spans="1:17" s="67" customFormat="1" ht="28.5" customHeight="1">
      <c r="A1037" s="7">
        <v>633</v>
      </c>
      <c r="B1037" s="71" t="s">
        <v>1213</v>
      </c>
      <c r="C1037" s="139" t="s">
        <v>1214</v>
      </c>
      <c r="D1037" s="9" t="s">
        <v>473</v>
      </c>
      <c r="E1037" s="10">
        <v>120.61</v>
      </c>
      <c r="F1037" s="10">
        <v>141.11000000000001</v>
      </c>
      <c r="G1037" s="193"/>
      <c r="H1037" s="193"/>
      <c r="I1037" s="6"/>
      <c r="J1037" s="6"/>
      <c r="K1037" s="6"/>
      <c r="L1037" s="6"/>
      <c r="M1037" s="6"/>
      <c r="N1037" s="6"/>
      <c r="O1037" s="6"/>
      <c r="P1037" s="6"/>
      <c r="Q1037" s="6"/>
    </row>
    <row r="1038" spans="1:17" s="67" customFormat="1" ht="29.45" customHeight="1">
      <c r="A1038" s="7">
        <v>634</v>
      </c>
      <c r="B1038" s="7" t="s">
        <v>1215</v>
      </c>
      <c r="C1038" s="139" t="s">
        <v>1216</v>
      </c>
      <c r="D1038" s="9" t="s">
        <v>473</v>
      </c>
      <c r="E1038" s="10">
        <v>99.9</v>
      </c>
      <c r="F1038" s="10">
        <v>116.88</v>
      </c>
      <c r="G1038" s="193"/>
      <c r="H1038" s="193"/>
      <c r="I1038" s="6"/>
      <c r="J1038" s="6"/>
      <c r="K1038" s="6"/>
      <c r="L1038" s="6"/>
      <c r="M1038" s="6"/>
      <c r="N1038" s="6"/>
      <c r="O1038" s="6"/>
      <c r="P1038" s="6"/>
      <c r="Q1038" s="6"/>
    </row>
    <row r="1039" spans="1:17" s="67" customFormat="1" ht="27.95" customHeight="1">
      <c r="A1039" s="7">
        <v>635</v>
      </c>
      <c r="B1039" s="7" t="s">
        <v>1217</v>
      </c>
      <c r="C1039" s="139" t="s">
        <v>1218</v>
      </c>
      <c r="D1039" s="9" t="s">
        <v>473</v>
      </c>
      <c r="E1039" s="10">
        <v>135.72</v>
      </c>
      <c r="F1039" s="10">
        <v>158.79</v>
      </c>
      <c r="G1039" s="193"/>
      <c r="H1039" s="193"/>
      <c r="I1039" s="6"/>
      <c r="J1039" s="6"/>
      <c r="K1039" s="6"/>
      <c r="L1039" s="6"/>
      <c r="M1039" s="6"/>
      <c r="N1039" s="6"/>
      <c r="O1039" s="6"/>
      <c r="P1039" s="6"/>
      <c r="Q1039" s="6"/>
    </row>
    <row r="1040" spans="1:17" s="67" customFormat="1" ht="28.5" customHeight="1">
      <c r="A1040" s="7">
        <v>636</v>
      </c>
      <c r="B1040" s="7" t="s">
        <v>1219</v>
      </c>
      <c r="C1040" s="139" t="s">
        <v>1220</v>
      </c>
      <c r="D1040" s="9" t="s">
        <v>473</v>
      </c>
      <c r="E1040" s="10">
        <v>154.57</v>
      </c>
      <c r="F1040" s="10">
        <v>180.85</v>
      </c>
      <c r="G1040" s="193"/>
      <c r="H1040" s="193"/>
      <c r="I1040" s="6"/>
      <c r="J1040" s="6"/>
      <c r="K1040" s="6"/>
      <c r="L1040" s="6"/>
      <c r="M1040" s="6"/>
      <c r="N1040" s="6"/>
      <c r="O1040" s="6"/>
      <c r="P1040" s="6"/>
      <c r="Q1040" s="6"/>
    </row>
    <row r="1041" spans="1:17" s="67" customFormat="1" ht="42.6" customHeight="1">
      <c r="A1041" s="7">
        <v>637</v>
      </c>
      <c r="B1041" s="80" t="s">
        <v>1221</v>
      </c>
      <c r="C1041" s="138" t="s">
        <v>1222</v>
      </c>
      <c r="D1041" s="9" t="s">
        <v>473</v>
      </c>
      <c r="E1041" s="10">
        <v>30.15</v>
      </c>
      <c r="F1041" s="10">
        <v>35.28</v>
      </c>
      <c r="G1041" s="193"/>
      <c r="H1041" s="193"/>
      <c r="I1041" s="6"/>
      <c r="J1041" s="6"/>
      <c r="K1041" s="6"/>
      <c r="L1041" s="6"/>
      <c r="M1041" s="6"/>
      <c r="N1041" s="6"/>
      <c r="O1041" s="6"/>
      <c r="P1041" s="6"/>
      <c r="Q1041" s="6"/>
    </row>
    <row r="1042" spans="1:17" s="67" customFormat="1" ht="35.1" customHeight="1">
      <c r="A1042" s="7"/>
      <c r="B1042" s="81">
        <v>4103</v>
      </c>
      <c r="C1042" s="77" t="s">
        <v>678</v>
      </c>
      <c r="D1042" s="9"/>
      <c r="E1042" s="10"/>
      <c r="F1042" s="10"/>
      <c r="G1042" s="193"/>
      <c r="H1042" s="193"/>
      <c r="I1042" s="6"/>
      <c r="J1042" s="6"/>
      <c r="K1042" s="6"/>
      <c r="L1042" s="6"/>
      <c r="M1042" s="6"/>
      <c r="N1042" s="6"/>
      <c r="O1042" s="6"/>
      <c r="P1042" s="6"/>
      <c r="Q1042" s="6"/>
    </row>
    <row r="1043" spans="1:17" s="67" customFormat="1" ht="35.1" customHeight="1">
      <c r="A1043" s="7">
        <v>638</v>
      </c>
      <c r="B1043" s="71" t="s">
        <v>1223</v>
      </c>
      <c r="C1043" s="139" t="s">
        <v>1224</v>
      </c>
      <c r="D1043" s="9" t="s">
        <v>1452</v>
      </c>
      <c r="E1043" s="10"/>
      <c r="F1043" s="10"/>
      <c r="G1043" s="193"/>
      <c r="H1043" s="193"/>
      <c r="I1043" s="6"/>
      <c r="J1043" s="6"/>
      <c r="K1043" s="6"/>
      <c r="L1043" s="6"/>
      <c r="M1043" s="6"/>
      <c r="N1043" s="6"/>
      <c r="O1043" s="6"/>
      <c r="P1043" s="6"/>
      <c r="Q1043" s="6"/>
    </row>
    <row r="1044" spans="1:17" s="67" customFormat="1" ht="35.1" customHeight="1">
      <c r="A1044" s="7">
        <v>639</v>
      </c>
      <c r="B1044" s="80" t="s">
        <v>1225</v>
      </c>
      <c r="C1044" s="138" t="s">
        <v>1226</v>
      </c>
      <c r="D1044" s="9" t="s">
        <v>473</v>
      </c>
      <c r="E1044" s="10">
        <v>26.38</v>
      </c>
      <c r="F1044" s="10">
        <v>30.86</v>
      </c>
      <c r="G1044" s="193"/>
      <c r="H1044" s="193"/>
      <c r="I1044" s="6"/>
      <c r="J1044" s="6"/>
      <c r="K1044" s="6"/>
      <c r="L1044" s="6"/>
      <c r="M1044" s="6"/>
      <c r="N1044" s="6"/>
      <c r="O1044" s="6"/>
      <c r="P1044" s="6"/>
      <c r="Q1044" s="6"/>
    </row>
    <row r="1045" spans="1:17" s="67" customFormat="1" ht="35.450000000000003" customHeight="1">
      <c r="A1045" s="7"/>
      <c r="B1045" s="81">
        <v>4104</v>
      </c>
      <c r="C1045" s="77" t="s">
        <v>1037</v>
      </c>
      <c r="D1045" s="9"/>
      <c r="E1045" s="10"/>
      <c r="F1045" s="10"/>
      <c r="G1045" s="193"/>
      <c r="H1045" s="193"/>
      <c r="I1045" s="6"/>
      <c r="J1045" s="6"/>
      <c r="K1045" s="6"/>
      <c r="L1045" s="6"/>
      <c r="M1045" s="6"/>
      <c r="N1045" s="6"/>
      <c r="O1045" s="6"/>
      <c r="P1045" s="6"/>
      <c r="Q1045" s="6"/>
    </row>
    <row r="1046" spans="1:17" s="67" customFormat="1" ht="18" customHeight="1">
      <c r="A1046" s="7">
        <v>640</v>
      </c>
      <c r="B1046" s="71" t="s">
        <v>1227</v>
      </c>
      <c r="C1046" s="139" t="s">
        <v>1228</v>
      </c>
      <c r="D1046" s="9" t="s">
        <v>473</v>
      </c>
      <c r="E1046" s="10">
        <v>15.08</v>
      </c>
      <c r="F1046" s="10">
        <v>17.64</v>
      </c>
      <c r="G1046" s="193"/>
      <c r="H1046" s="193"/>
      <c r="I1046" s="6"/>
      <c r="J1046" s="6"/>
      <c r="K1046" s="6"/>
      <c r="L1046" s="6"/>
      <c r="M1046" s="6"/>
      <c r="N1046" s="6"/>
      <c r="O1046" s="6"/>
      <c r="P1046" s="6"/>
      <c r="Q1046" s="6"/>
    </row>
    <row r="1047" spans="1:17" s="67" customFormat="1" ht="18" customHeight="1">
      <c r="A1047" s="7">
        <v>641</v>
      </c>
      <c r="B1047" s="80" t="s">
        <v>1229</v>
      </c>
      <c r="C1047" s="184" t="s">
        <v>1230</v>
      </c>
      <c r="D1047" s="9" t="s">
        <v>473</v>
      </c>
      <c r="E1047" s="10">
        <v>6.03</v>
      </c>
      <c r="F1047" s="10">
        <v>7.06</v>
      </c>
      <c r="G1047" s="193"/>
      <c r="H1047" s="193"/>
      <c r="I1047" s="6"/>
      <c r="J1047" s="6"/>
      <c r="K1047" s="6"/>
      <c r="L1047" s="6"/>
      <c r="M1047" s="6"/>
      <c r="N1047" s="6"/>
      <c r="O1047" s="6"/>
      <c r="P1047" s="6"/>
      <c r="Q1047" s="6"/>
    </row>
    <row r="1048" spans="1:17" s="67" customFormat="1" ht="18" customHeight="1">
      <c r="A1048" s="13"/>
      <c r="B1048" s="68" t="s">
        <v>1231</v>
      </c>
      <c r="C1048" s="72" t="s">
        <v>1232</v>
      </c>
      <c r="D1048" s="8"/>
      <c r="E1048" s="10"/>
      <c r="F1048" s="10"/>
      <c r="G1048" s="193"/>
      <c r="H1048" s="193"/>
      <c r="I1048" s="6"/>
      <c r="J1048" s="6"/>
      <c r="K1048" s="6"/>
      <c r="L1048" s="6"/>
      <c r="M1048" s="6"/>
      <c r="N1048" s="6"/>
      <c r="O1048" s="6"/>
      <c r="P1048" s="6"/>
      <c r="Q1048" s="6"/>
    </row>
    <row r="1049" spans="1:17" s="67" customFormat="1" ht="17.100000000000001" customHeight="1">
      <c r="A1049" s="7"/>
      <c r="B1049" s="81" t="s">
        <v>1233</v>
      </c>
      <c r="C1049" s="77" t="s">
        <v>1234</v>
      </c>
      <c r="D1049" s="9"/>
      <c r="E1049" s="10"/>
      <c r="F1049" s="10"/>
      <c r="G1049" s="193"/>
      <c r="H1049" s="193"/>
      <c r="I1049" s="6"/>
      <c r="J1049" s="6"/>
      <c r="K1049" s="6"/>
      <c r="L1049" s="6"/>
      <c r="M1049" s="6"/>
      <c r="N1049" s="6"/>
      <c r="O1049" s="6"/>
      <c r="P1049" s="6"/>
      <c r="Q1049" s="6"/>
    </row>
    <row r="1050" spans="1:17" s="67" customFormat="1" ht="17.100000000000001" customHeight="1">
      <c r="A1050" s="7">
        <v>642</v>
      </c>
      <c r="B1050" s="71" t="s">
        <v>1235</v>
      </c>
      <c r="C1050" s="139" t="s">
        <v>1205</v>
      </c>
      <c r="D1050" s="9" t="s">
        <v>1206</v>
      </c>
      <c r="E1050" s="10"/>
      <c r="F1050" s="10"/>
      <c r="G1050" s="193"/>
      <c r="H1050" s="193"/>
      <c r="I1050" s="6"/>
      <c r="J1050" s="6"/>
      <c r="K1050" s="6"/>
      <c r="L1050" s="6"/>
      <c r="M1050" s="6"/>
      <c r="N1050" s="6"/>
      <c r="O1050" s="6"/>
      <c r="P1050" s="6"/>
      <c r="Q1050" s="6"/>
    </row>
    <row r="1051" spans="1:17" s="67" customFormat="1" ht="17.100000000000001" customHeight="1">
      <c r="A1051" s="7">
        <v>643</v>
      </c>
      <c r="B1051" s="80" t="s">
        <v>1236</v>
      </c>
      <c r="C1051" s="138" t="s">
        <v>1208</v>
      </c>
      <c r="D1051" s="9" t="s">
        <v>1206</v>
      </c>
      <c r="E1051" s="10">
        <v>11.96</v>
      </c>
      <c r="F1051" s="10">
        <v>13.99</v>
      </c>
      <c r="G1051" s="193"/>
      <c r="H1051" s="193"/>
      <c r="I1051" s="6"/>
      <c r="J1051" s="6"/>
      <c r="K1051" s="6"/>
      <c r="L1051" s="6"/>
      <c r="M1051" s="6"/>
      <c r="N1051" s="6"/>
      <c r="O1051" s="6"/>
      <c r="P1051" s="6"/>
      <c r="Q1051" s="6"/>
    </row>
    <row r="1052" spans="1:17" s="67" customFormat="1" ht="17.100000000000001" customHeight="1">
      <c r="A1052" s="7" t="s">
        <v>687</v>
      </c>
      <c r="B1052" s="81">
        <v>4202</v>
      </c>
      <c r="C1052" s="77" t="s">
        <v>1209</v>
      </c>
      <c r="D1052" s="9"/>
      <c r="E1052" s="10"/>
      <c r="F1052" s="10"/>
      <c r="G1052" s="193"/>
      <c r="H1052" s="193"/>
      <c r="I1052" s="6"/>
      <c r="J1052" s="6"/>
      <c r="K1052" s="6"/>
      <c r="L1052" s="6"/>
      <c r="M1052" s="6"/>
      <c r="N1052" s="6"/>
      <c r="O1052" s="6"/>
      <c r="P1052" s="6"/>
      <c r="Q1052" s="6"/>
    </row>
    <row r="1053" spans="1:17" s="67" customFormat="1" ht="24.6" customHeight="1">
      <c r="A1053" s="7">
        <v>644</v>
      </c>
      <c r="B1053" s="71" t="s">
        <v>1237</v>
      </c>
      <c r="C1053" s="139" t="s">
        <v>1238</v>
      </c>
      <c r="D1053" s="9" t="s">
        <v>473</v>
      </c>
      <c r="E1053" s="10"/>
      <c r="F1053" s="10"/>
      <c r="G1053" s="193"/>
      <c r="H1053" s="193"/>
      <c r="I1053" s="6"/>
      <c r="J1053" s="6"/>
      <c r="K1053" s="6"/>
      <c r="L1053" s="6"/>
      <c r="M1053" s="6"/>
      <c r="N1053" s="6"/>
      <c r="O1053" s="6"/>
      <c r="P1053" s="6"/>
      <c r="Q1053" s="6"/>
    </row>
    <row r="1054" spans="1:17" s="67" customFormat="1" ht="32.1" customHeight="1">
      <c r="A1054" s="7">
        <v>645</v>
      </c>
      <c r="B1054" s="71" t="s">
        <v>1239</v>
      </c>
      <c r="C1054" s="139" t="s">
        <v>1240</v>
      </c>
      <c r="D1054" s="9" t="s">
        <v>473</v>
      </c>
      <c r="E1054" s="10">
        <v>7.54</v>
      </c>
      <c r="F1054" s="10">
        <v>8.82</v>
      </c>
      <c r="G1054" s="193"/>
      <c r="H1054" s="193"/>
      <c r="I1054" s="6"/>
      <c r="J1054" s="6"/>
      <c r="K1054" s="6"/>
      <c r="L1054" s="6"/>
      <c r="M1054" s="6"/>
      <c r="N1054" s="6"/>
      <c r="O1054" s="6"/>
      <c r="P1054" s="6"/>
      <c r="Q1054" s="6"/>
    </row>
    <row r="1055" spans="1:17" s="67" customFormat="1" ht="17.100000000000001" customHeight="1">
      <c r="A1055" s="7">
        <v>646</v>
      </c>
      <c r="B1055" s="80" t="s">
        <v>1241</v>
      </c>
      <c r="C1055" s="138" t="s">
        <v>1242</v>
      </c>
      <c r="D1055" s="9" t="s">
        <v>473</v>
      </c>
      <c r="E1055" s="10">
        <v>36.36</v>
      </c>
      <c r="F1055" s="10">
        <v>42.54</v>
      </c>
      <c r="G1055" s="193"/>
      <c r="H1055" s="193"/>
      <c r="I1055" s="6"/>
      <c r="J1055" s="6"/>
      <c r="K1055" s="6"/>
      <c r="L1055" s="6"/>
      <c r="M1055" s="6"/>
      <c r="N1055" s="6"/>
      <c r="O1055" s="6"/>
      <c r="P1055" s="6"/>
      <c r="Q1055" s="6"/>
    </row>
    <row r="1056" spans="1:17" s="67" customFormat="1" ht="17.100000000000001" customHeight="1">
      <c r="A1056" s="7"/>
      <c r="B1056" s="76">
        <v>4203</v>
      </c>
      <c r="C1056" s="77" t="s">
        <v>678</v>
      </c>
      <c r="D1056" s="9"/>
      <c r="E1056" s="10"/>
      <c r="F1056" s="10"/>
      <c r="G1056" s="193"/>
      <c r="H1056" s="193"/>
      <c r="I1056" s="6"/>
      <c r="J1056" s="6"/>
      <c r="K1056" s="6"/>
      <c r="L1056" s="6"/>
      <c r="M1056" s="6"/>
      <c r="N1056" s="6"/>
      <c r="O1056" s="6"/>
      <c r="P1056" s="6"/>
      <c r="Q1056" s="6"/>
    </row>
    <row r="1057" spans="1:17" s="67" customFormat="1" ht="23.1" customHeight="1">
      <c r="A1057" s="7">
        <v>647</v>
      </c>
      <c r="B1057" s="7" t="s">
        <v>1243</v>
      </c>
      <c r="C1057" s="139" t="s">
        <v>1244</v>
      </c>
      <c r="D1057" s="9" t="s">
        <v>1452</v>
      </c>
      <c r="E1057" s="10"/>
      <c r="F1057" s="10"/>
      <c r="G1057" s="193"/>
      <c r="H1057" s="193"/>
      <c r="I1057" s="6"/>
      <c r="J1057" s="6"/>
      <c r="K1057" s="6"/>
      <c r="L1057" s="6"/>
      <c r="M1057" s="6"/>
      <c r="N1057" s="6"/>
      <c r="O1057" s="6"/>
      <c r="P1057" s="6"/>
      <c r="Q1057" s="6"/>
    </row>
    <row r="1058" spans="1:17" s="67" customFormat="1" ht="26.1" customHeight="1">
      <c r="A1058" s="78">
        <v>648</v>
      </c>
      <c r="B1058" s="80" t="s">
        <v>1245</v>
      </c>
      <c r="C1058" s="138" t="s">
        <v>1246</v>
      </c>
      <c r="D1058" s="9" t="s">
        <v>473</v>
      </c>
      <c r="E1058" s="10">
        <v>18.850000000000001</v>
      </c>
      <c r="F1058" s="10">
        <v>22.05</v>
      </c>
      <c r="G1058" s="193"/>
      <c r="H1058" s="193"/>
      <c r="I1058" s="6"/>
      <c r="J1058" s="6"/>
      <c r="K1058" s="6"/>
      <c r="L1058" s="6"/>
      <c r="M1058" s="6"/>
      <c r="N1058" s="6"/>
      <c r="O1058" s="6"/>
      <c r="P1058" s="6"/>
      <c r="Q1058" s="6"/>
    </row>
    <row r="1059" spans="1:17" s="67" customFormat="1" ht="44.45" customHeight="1">
      <c r="A1059" s="4"/>
      <c r="B1059" s="4" t="s">
        <v>39</v>
      </c>
      <c r="C1059" s="5" t="s">
        <v>40</v>
      </c>
      <c r="D1059" s="5" t="s">
        <v>41</v>
      </c>
      <c r="E1059" s="100" t="s">
        <v>42</v>
      </c>
      <c r="F1059" s="100" t="s">
        <v>43</v>
      </c>
      <c r="G1059" s="193"/>
      <c r="H1059" s="193"/>
      <c r="I1059" s="6"/>
      <c r="J1059" s="6"/>
      <c r="K1059" s="6"/>
      <c r="L1059" s="6"/>
      <c r="M1059" s="6"/>
      <c r="N1059" s="6"/>
      <c r="O1059" s="6"/>
      <c r="P1059" s="6"/>
      <c r="Q1059" s="6"/>
    </row>
    <row r="1060" spans="1:17" s="67" customFormat="1" ht="17.100000000000001" customHeight="1">
      <c r="A1060" s="7"/>
      <c r="B1060" s="76">
        <v>4204</v>
      </c>
      <c r="C1060" s="77" t="s">
        <v>1037</v>
      </c>
      <c r="D1060" s="9"/>
      <c r="E1060" s="10"/>
      <c r="F1060" s="10"/>
      <c r="G1060" s="194" t="s">
        <v>1947</v>
      </c>
      <c r="H1060" s="195"/>
      <c r="I1060" s="195"/>
      <c r="J1060" s="6"/>
      <c r="K1060" s="6"/>
      <c r="L1060" s="6"/>
      <c r="M1060" s="6"/>
      <c r="N1060" s="6"/>
      <c r="O1060" s="6"/>
      <c r="P1060" s="6"/>
      <c r="Q1060" s="6"/>
    </row>
    <row r="1061" spans="1:17" s="67" customFormat="1" ht="17.100000000000001" customHeight="1">
      <c r="A1061" s="7">
        <v>649</v>
      </c>
      <c r="B1061" s="71" t="s">
        <v>1247</v>
      </c>
      <c r="C1061" s="139" t="s">
        <v>1228</v>
      </c>
      <c r="D1061" s="9" t="s">
        <v>473</v>
      </c>
      <c r="E1061" s="10">
        <v>7.54</v>
      </c>
      <c r="F1061" s="10">
        <v>8.82</v>
      </c>
      <c r="G1061" s="193"/>
      <c r="H1061" s="193"/>
      <c r="I1061" s="6"/>
      <c r="J1061" s="6"/>
      <c r="K1061" s="6"/>
      <c r="L1061" s="6"/>
      <c r="M1061" s="6"/>
      <c r="N1061" s="6"/>
      <c r="O1061" s="6"/>
      <c r="P1061" s="6"/>
      <c r="Q1061" s="6"/>
    </row>
    <row r="1062" spans="1:17" s="67" customFormat="1" ht="17.100000000000001" customHeight="1">
      <c r="A1062" s="7">
        <v>650</v>
      </c>
      <c r="B1062" s="80" t="s">
        <v>1248</v>
      </c>
      <c r="C1062" s="138" t="s">
        <v>1230</v>
      </c>
      <c r="D1062" s="9" t="s">
        <v>473</v>
      </c>
      <c r="E1062" s="10">
        <v>3.76</v>
      </c>
      <c r="F1062" s="10">
        <v>4.4000000000000004</v>
      </c>
      <c r="G1062" s="193"/>
      <c r="H1062" s="193"/>
      <c r="I1062" s="6"/>
      <c r="J1062" s="6"/>
      <c r="K1062" s="6"/>
      <c r="L1062" s="6"/>
      <c r="M1062" s="6"/>
      <c r="N1062" s="6"/>
      <c r="O1062" s="6"/>
      <c r="P1062" s="6"/>
      <c r="Q1062" s="6"/>
    </row>
    <row r="1063" spans="1:17" s="67" customFormat="1" ht="17.100000000000001" customHeight="1">
      <c r="A1063" s="7"/>
      <c r="B1063" s="68" t="s">
        <v>1249</v>
      </c>
      <c r="C1063" s="21" t="s">
        <v>1765</v>
      </c>
      <c r="D1063" s="8"/>
      <c r="E1063" s="10"/>
      <c r="F1063" s="10"/>
      <c r="G1063" s="193"/>
      <c r="H1063" s="193"/>
      <c r="I1063" s="6"/>
      <c r="J1063" s="6"/>
      <c r="K1063" s="6"/>
      <c r="L1063" s="6"/>
      <c r="M1063" s="6"/>
      <c r="N1063" s="6"/>
      <c r="O1063" s="6"/>
      <c r="P1063" s="6"/>
      <c r="Q1063" s="6"/>
    </row>
    <row r="1064" spans="1:17" s="67" customFormat="1" ht="17.100000000000001" customHeight="1">
      <c r="A1064" s="7"/>
      <c r="B1064" s="81">
        <v>4301</v>
      </c>
      <c r="C1064" s="54" t="s">
        <v>1766</v>
      </c>
      <c r="D1064" s="9"/>
      <c r="E1064" s="10"/>
      <c r="F1064" s="10"/>
      <c r="G1064" s="193"/>
      <c r="H1064" s="193"/>
      <c r="I1064" s="6"/>
      <c r="J1064" s="6"/>
      <c r="K1064" s="6"/>
      <c r="L1064" s="6"/>
      <c r="M1064" s="6"/>
      <c r="N1064" s="6"/>
      <c r="O1064" s="6"/>
      <c r="P1064" s="6"/>
      <c r="Q1064" s="6"/>
    </row>
    <row r="1065" spans="1:17" s="67" customFormat="1" ht="17.100000000000001" customHeight="1">
      <c r="A1065" s="7">
        <v>651</v>
      </c>
      <c r="B1065" s="7" t="s">
        <v>1250</v>
      </c>
      <c r="C1065" s="139" t="s">
        <v>1251</v>
      </c>
      <c r="D1065" s="9" t="s">
        <v>1206</v>
      </c>
      <c r="E1065" s="10"/>
      <c r="F1065" s="10"/>
      <c r="G1065" s="193"/>
      <c r="H1065" s="193"/>
      <c r="I1065" s="6"/>
      <c r="J1065" s="6"/>
      <c r="K1065" s="6"/>
      <c r="L1065" s="6"/>
      <c r="M1065" s="6"/>
      <c r="N1065" s="6"/>
      <c r="O1065" s="6"/>
      <c r="P1065" s="6"/>
      <c r="Q1065" s="6"/>
    </row>
    <row r="1066" spans="1:17" s="67" customFormat="1" ht="17.100000000000001" customHeight="1">
      <c r="A1066" s="7">
        <v>652</v>
      </c>
      <c r="B1066" s="80" t="s">
        <v>1252</v>
      </c>
      <c r="C1066" s="138" t="s">
        <v>1208</v>
      </c>
      <c r="D1066" s="9" t="s">
        <v>1206</v>
      </c>
      <c r="E1066" s="10">
        <v>29.74</v>
      </c>
      <c r="F1066" s="10">
        <v>34.799999999999997</v>
      </c>
      <c r="G1066" s="193"/>
      <c r="H1066" s="193"/>
      <c r="I1066" s="6"/>
      <c r="J1066" s="6"/>
      <c r="K1066" s="6"/>
      <c r="L1066" s="6"/>
      <c r="M1066" s="6"/>
      <c r="N1066" s="6"/>
      <c r="O1066" s="6"/>
      <c r="P1066" s="6"/>
      <c r="Q1066" s="6"/>
    </row>
    <row r="1067" spans="1:17" s="67" customFormat="1" ht="17.100000000000001" customHeight="1">
      <c r="A1067" s="7"/>
      <c r="B1067" s="84">
        <v>4302</v>
      </c>
      <c r="C1067" s="54" t="s">
        <v>1767</v>
      </c>
      <c r="D1067" s="9"/>
      <c r="E1067" s="10"/>
      <c r="F1067" s="10"/>
      <c r="G1067" s="193"/>
      <c r="H1067" s="193"/>
      <c r="I1067" s="6"/>
      <c r="J1067" s="6"/>
      <c r="K1067" s="6"/>
      <c r="L1067" s="6"/>
      <c r="M1067" s="6"/>
      <c r="N1067" s="6"/>
      <c r="O1067" s="6"/>
      <c r="P1067" s="6"/>
      <c r="Q1067" s="6"/>
    </row>
    <row r="1068" spans="1:17" s="67" customFormat="1" ht="17.100000000000001" customHeight="1">
      <c r="A1068" s="7">
        <v>653</v>
      </c>
      <c r="B1068" s="71" t="s">
        <v>1253</v>
      </c>
      <c r="C1068" s="139" t="s">
        <v>1254</v>
      </c>
      <c r="D1068" s="9" t="s">
        <v>162</v>
      </c>
      <c r="E1068" s="10"/>
      <c r="F1068" s="10"/>
      <c r="G1068" s="193"/>
      <c r="H1068" s="193"/>
      <c r="I1068" s="6"/>
      <c r="J1068" s="6"/>
      <c r="K1068" s="6"/>
      <c r="L1068" s="6"/>
      <c r="M1068" s="6"/>
      <c r="N1068" s="6"/>
      <c r="O1068" s="6"/>
      <c r="P1068" s="6"/>
      <c r="Q1068" s="6"/>
    </row>
    <row r="1069" spans="1:17" s="67" customFormat="1" ht="17.100000000000001" customHeight="1">
      <c r="A1069" s="7">
        <v>654</v>
      </c>
      <c r="B1069" s="71" t="s">
        <v>1255</v>
      </c>
      <c r="C1069" s="139" t="s">
        <v>941</v>
      </c>
      <c r="D1069" s="9" t="s">
        <v>1452</v>
      </c>
      <c r="E1069" s="10"/>
      <c r="F1069" s="10"/>
      <c r="G1069" s="193"/>
      <c r="H1069" s="193"/>
      <c r="I1069" s="6"/>
      <c r="J1069" s="6"/>
      <c r="K1069" s="6"/>
      <c r="L1069" s="6"/>
      <c r="M1069" s="6"/>
      <c r="N1069" s="6"/>
      <c r="O1069" s="6"/>
      <c r="P1069" s="6"/>
      <c r="Q1069" s="6"/>
    </row>
    <row r="1070" spans="1:17" s="67" customFormat="1" ht="31.5" customHeight="1">
      <c r="A1070" s="7">
        <v>655</v>
      </c>
      <c r="B1070" s="71" t="s">
        <v>1256</v>
      </c>
      <c r="C1070" s="139" t="s">
        <v>1257</v>
      </c>
      <c r="D1070" s="9" t="s">
        <v>473</v>
      </c>
      <c r="E1070" s="10">
        <v>30.6</v>
      </c>
      <c r="F1070" s="10">
        <v>35.799999999999997</v>
      </c>
      <c r="G1070" s="193"/>
      <c r="H1070" s="193"/>
      <c r="I1070" s="6"/>
      <c r="J1070" s="6"/>
      <c r="K1070" s="6"/>
      <c r="L1070" s="6"/>
      <c r="M1070" s="6"/>
      <c r="N1070" s="6"/>
      <c r="O1070" s="6"/>
      <c r="P1070" s="6"/>
      <c r="Q1070" s="6"/>
    </row>
    <row r="1071" spans="1:17" s="67" customFormat="1" ht="31.5" customHeight="1">
      <c r="A1071" s="7">
        <v>656</v>
      </c>
      <c r="B1071" s="7" t="s">
        <v>1258</v>
      </c>
      <c r="C1071" s="140" t="s">
        <v>1259</v>
      </c>
      <c r="D1071" s="9" t="s">
        <v>473</v>
      </c>
      <c r="E1071" s="10">
        <v>153.24</v>
      </c>
      <c r="F1071" s="10">
        <v>179.29</v>
      </c>
      <c r="G1071" s="193"/>
      <c r="H1071" s="193"/>
      <c r="I1071" s="6"/>
      <c r="J1071" s="6"/>
      <c r="K1071" s="6"/>
      <c r="L1071" s="6"/>
      <c r="M1071" s="6"/>
      <c r="N1071" s="6"/>
      <c r="O1071" s="6"/>
      <c r="P1071" s="6"/>
      <c r="Q1071" s="6"/>
    </row>
    <row r="1072" spans="1:17" s="67" customFormat="1" ht="28.5" customHeight="1">
      <c r="A1072" s="7">
        <v>657</v>
      </c>
      <c r="B1072" s="78" t="s">
        <v>1260</v>
      </c>
      <c r="C1072" s="142" t="s">
        <v>1261</v>
      </c>
      <c r="D1072" s="75" t="s">
        <v>473</v>
      </c>
      <c r="E1072" s="10">
        <v>52.24</v>
      </c>
      <c r="F1072" s="10">
        <v>61.12</v>
      </c>
      <c r="G1072" s="193"/>
      <c r="H1072" s="193"/>
      <c r="I1072" s="6"/>
      <c r="J1072" s="6"/>
      <c r="K1072" s="6"/>
      <c r="L1072" s="6"/>
      <c r="M1072" s="6"/>
      <c r="N1072" s="6"/>
      <c r="O1072" s="6"/>
      <c r="P1072" s="6"/>
      <c r="Q1072" s="6"/>
    </row>
    <row r="1073" spans="1:17" s="67" customFormat="1" ht="16.5" customHeight="1">
      <c r="A1073" s="7">
        <v>658</v>
      </c>
      <c r="B1073" s="78" t="s">
        <v>1262</v>
      </c>
      <c r="C1073" s="142" t="s">
        <v>1263</v>
      </c>
      <c r="D1073" s="75" t="s">
        <v>473</v>
      </c>
      <c r="E1073" s="10">
        <v>12.39</v>
      </c>
      <c r="F1073" s="10">
        <v>14.5</v>
      </c>
      <c r="G1073" s="193"/>
      <c r="H1073" s="193"/>
      <c r="I1073" s="6"/>
      <c r="J1073" s="6"/>
      <c r="K1073" s="6"/>
      <c r="L1073" s="6"/>
      <c r="M1073" s="6"/>
      <c r="N1073" s="6"/>
      <c r="O1073" s="6"/>
      <c r="P1073" s="6"/>
      <c r="Q1073" s="6"/>
    </row>
    <row r="1074" spans="1:17" s="20" customFormat="1" ht="24" customHeight="1">
      <c r="A1074" s="7">
        <v>659</v>
      </c>
      <c r="B1074" s="80" t="s">
        <v>1264</v>
      </c>
      <c r="C1074" s="138" t="s">
        <v>1265</v>
      </c>
      <c r="D1074" s="75" t="s">
        <v>473</v>
      </c>
      <c r="E1074" s="10">
        <v>23.7</v>
      </c>
      <c r="F1074" s="10">
        <v>27.73</v>
      </c>
      <c r="G1074" s="193"/>
      <c r="H1074" s="193"/>
      <c r="I1074" s="6"/>
      <c r="J1074" s="6"/>
      <c r="K1074" s="6"/>
      <c r="L1074" s="6"/>
      <c r="M1074" s="6"/>
      <c r="N1074" s="6"/>
      <c r="O1074" s="6"/>
      <c r="P1074" s="6"/>
      <c r="Q1074" s="6"/>
    </row>
    <row r="1075" spans="1:17" s="67" customFormat="1" ht="32.1" customHeight="1">
      <c r="A1075" s="7"/>
      <c r="B1075" s="81">
        <v>4303</v>
      </c>
      <c r="C1075" s="77" t="s">
        <v>1037</v>
      </c>
      <c r="D1075" s="75"/>
      <c r="E1075" s="10"/>
      <c r="F1075" s="10"/>
      <c r="G1075" s="193"/>
      <c r="H1075" s="193"/>
      <c r="I1075" s="6"/>
      <c r="J1075" s="6"/>
      <c r="K1075" s="6"/>
      <c r="L1075" s="6"/>
      <c r="M1075" s="6"/>
      <c r="N1075" s="6"/>
      <c r="O1075" s="6"/>
      <c r="P1075" s="6"/>
      <c r="Q1075" s="6"/>
    </row>
    <row r="1076" spans="1:17" s="67" customFormat="1" ht="32.1" customHeight="1">
      <c r="A1076" s="7">
        <v>660</v>
      </c>
      <c r="B1076" s="71" t="s">
        <v>1266</v>
      </c>
      <c r="C1076" s="139" t="s">
        <v>1267</v>
      </c>
      <c r="D1076" s="75" t="s">
        <v>473</v>
      </c>
      <c r="E1076" s="10">
        <v>3.41</v>
      </c>
      <c r="F1076" s="10">
        <v>3.99</v>
      </c>
      <c r="G1076" s="193"/>
      <c r="H1076" s="193"/>
      <c r="I1076" s="6"/>
      <c r="J1076" s="6"/>
      <c r="K1076" s="6"/>
      <c r="L1076" s="6"/>
      <c r="M1076" s="6"/>
      <c r="N1076" s="6"/>
      <c r="O1076" s="6"/>
      <c r="P1076" s="6"/>
      <c r="Q1076" s="6"/>
    </row>
    <row r="1077" spans="1:17" s="67" customFormat="1" ht="18" customHeight="1">
      <c r="A1077" s="7">
        <v>661</v>
      </c>
      <c r="B1077" s="7" t="s">
        <v>1268</v>
      </c>
      <c r="C1077" s="139" t="s">
        <v>1230</v>
      </c>
      <c r="D1077" s="75" t="s">
        <v>473</v>
      </c>
      <c r="E1077" s="10">
        <v>6.78</v>
      </c>
      <c r="F1077" s="10">
        <v>7.93</v>
      </c>
      <c r="G1077" s="193"/>
      <c r="H1077" s="193"/>
      <c r="I1077" s="6"/>
      <c r="J1077" s="6"/>
      <c r="K1077" s="6"/>
      <c r="L1077" s="6"/>
      <c r="M1077" s="6"/>
      <c r="N1077" s="6"/>
      <c r="O1077" s="6"/>
      <c r="P1077" s="6"/>
      <c r="Q1077" s="6"/>
    </row>
    <row r="1078" spans="1:17" s="67" customFormat="1" ht="18" customHeight="1">
      <c r="A1078" s="7">
        <v>662</v>
      </c>
      <c r="B1078" s="7" t="s">
        <v>1269</v>
      </c>
      <c r="C1078" s="140" t="s">
        <v>1270</v>
      </c>
      <c r="D1078" s="75" t="s">
        <v>473</v>
      </c>
      <c r="E1078" s="10">
        <v>22.62</v>
      </c>
      <c r="F1078" s="10">
        <v>26.47</v>
      </c>
      <c r="G1078" s="193"/>
      <c r="H1078" s="193"/>
      <c r="I1078" s="6"/>
      <c r="J1078" s="6"/>
      <c r="K1078" s="6"/>
      <c r="L1078" s="6"/>
      <c r="M1078" s="6"/>
      <c r="N1078" s="6"/>
      <c r="O1078" s="6"/>
      <c r="P1078" s="6"/>
      <c r="Q1078" s="6"/>
    </row>
    <row r="1079" spans="1:17" s="67" customFormat="1" ht="27.95" customHeight="1">
      <c r="A1079" s="7">
        <v>663</v>
      </c>
      <c r="B1079" s="7" t="s">
        <v>1271</v>
      </c>
      <c r="C1079" s="143" t="s">
        <v>1804</v>
      </c>
      <c r="D1079" s="75" t="s">
        <v>1762</v>
      </c>
      <c r="E1079" s="10">
        <v>3.32</v>
      </c>
      <c r="F1079" s="10">
        <v>3.88</v>
      </c>
      <c r="G1079" s="193"/>
      <c r="H1079" s="193"/>
      <c r="I1079" s="6"/>
      <c r="J1079" s="6"/>
      <c r="K1079" s="6"/>
      <c r="L1079" s="6"/>
      <c r="M1079" s="6"/>
      <c r="N1079" s="6"/>
      <c r="O1079" s="6"/>
      <c r="P1079" s="6"/>
      <c r="Q1079" s="6"/>
    </row>
    <row r="1080" spans="1:17" s="67" customFormat="1" ht="27" customHeight="1">
      <c r="A1080" s="7">
        <v>664</v>
      </c>
      <c r="B1080" s="78" t="s">
        <v>1272</v>
      </c>
      <c r="C1080" s="144" t="s">
        <v>1827</v>
      </c>
      <c r="D1080" s="75" t="s">
        <v>473</v>
      </c>
      <c r="E1080" s="10">
        <v>8.9</v>
      </c>
      <c r="F1080" s="10">
        <v>10.41</v>
      </c>
      <c r="G1080" s="193"/>
      <c r="H1080" s="193"/>
      <c r="I1080" s="6"/>
      <c r="J1080" s="6"/>
      <c r="K1080" s="6"/>
      <c r="L1080" s="6"/>
      <c r="M1080" s="6"/>
      <c r="N1080" s="6"/>
      <c r="O1080" s="6"/>
      <c r="P1080" s="6"/>
      <c r="Q1080" s="6"/>
    </row>
    <row r="1081" spans="1:17" s="67" customFormat="1" ht="26.45" customHeight="1">
      <c r="A1081" s="7">
        <v>665</v>
      </c>
      <c r="B1081" s="111" t="s">
        <v>1273</v>
      </c>
      <c r="C1081" s="138" t="s">
        <v>1274</v>
      </c>
      <c r="D1081" s="75" t="s">
        <v>1015</v>
      </c>
      <c r="E1081" s="10">
        <v>18.850000000000001</v>
      </c>
      <c r="F1081" s="10">
        <v>22.05</v>
      </c>
      <c r="G1081" s="193"/>
      <c r="H1081" s="193"/>
      <c r="I1081" s="6"/>
      <c r="J1081" s="6"/>
      <c r="K1081" s="6"/>
      <c r="L1081" s="6"/>
      <c r="M1081" s="6"/>
      <c r="N1081" s="6"/>
      <c r="O1081" s="6"/>
      <c r="P1081" s="6"/>
      <c r="Q1081" s="6"/>
    </row>
    <row r="1082" spans="1:17" s="67" customFormat="1" ht="20.100000000000001" customHeight="1">
      <c r="A1082" s="7"/>
      <c r="B1082" s="81">
        <v>4304</v>
      </c>
      <c r="C1082" s="77" t="s">
        <v>1275</v>
      </c>
      <c r="D1082" s="75"/>
      <c r="E1082" s="10"/>
      <c r="F1082" s="10"/>
      <c r="G1082" s="193"/>
      <c r="H1082" s="193"/>
      <c r="I1082" s="6"/>
      <c r="J1082" s="6"/>
      <c r="K1082" s="6"/>
      <c r="L1082" s="6"/>
      <c r="M1082" s="6"/>
      <c r="N1082" s="6"/>
      <c r="O1082" s="6"/>
      <c r="P1082" s="6"/>
      <c r="Q1082" s="6"/>
    </row>
    <row r="1083" spans="1:17" s="110" customFormat="1" ht="30" customHeight="1">
      <c r="A1083" s="7">
        <v>666</v>
      </c>
      <c r="B1083" s="71" t="s">
        <v>1276</v>
      </c>
      <c r="C1083" s="139" t="s">
        <v>1277</v>
      </c>
      <c r="D1083" s="75" t="s">
        <v>473</v>
      </c>
      <c r="E1083" s="10">
        <v>9.6999999999999993</v>
      </c>
      <c r="F1083" s="10">
        <v>11.35</v>
      </c>
      <c r="G1083" s="193"/>
      <c r="H1083" s="193"/>
      <c r="I1083" s="6"/>
      <c r="J1083" s="6"/>
      <c r="K1083" s="6"/>
      <c r="L1083" s="6"/>
      <c r="M1083" s="6"/>
      <c r="N1083" s="6"/>
      <c r="O1083" s="6"/>
      <c r="P1083" s="6"/>
      <c r="Q1083" s="6"/>
    </row>
    <row r="1084" spans="1:17" s="110" customFormat="1" ht="30" customHeight="1">
      <c r="A1084" s="7">
        <v>667</v>
      </c>
      <c r="B1084" s="7" t="s">
        <v>1278</v>
      </c>
      <c r="C1084" s="139" t="s">
        <v>1279</v>
      </c>
      <c r="D1084" s="75" t="s">
        <v>473</v>
      </c>
      <c r="E1084" s="10">
        <v>18.09</v>
      </c>
      <c r="F1084" s="10">
        <v>21.17</v>
      </c>
      <c r="G1084" s="193"/>
      <c r="H1084" s="193"/>
      <c r="I1084" s="6"/>
      <c r="J1084" s="6"/>
      <c r="K1084" s="6"/>
      <c r="L1084" s="6"/>
      <c r="M1084" s="6"/>
      <c r="N1084" s="6"/>
      <c r="O1084" s="6"/>
      <c r="P1084" s="6"/>
      <c r="Q1084" s="6"/>
    </row>
    <row r="1085" spans="1:17" s="110" customFormat="1" ht="31.5" customHeight="1">
      <c r="A1085" s="7">
        <v>668</v>
      </c>
      <c r="B1085" s="78" t="s">
        <v>1280</v>
      </c>
      <c r="C1085" s="139" t="s">
        <v>1281</v>
      </c>
      <c r="D1085" s="75" t="s">
        <v>473</v>
      </c>
      <c r="E1085" s="10">
        <v>1.89</v>
      </c>
      <c r="F1085" s="10">
        <v>2.21</v>
      </c>
      <c r="G1085" s="193"/>
      <c r="H1085" s="193"/>
      <c r="I1085" s="6"/>
      <c r="J1085" s="6"/>
      <c r="K1085" s="6"/>
      <c r="L1085" s="6"/>
      <c r="M1085" s="6"/>
      <c r="N1085" s="6"/>
      <c r="O1085" s="6"/>
      <c r="P1085" s="6"/>
      <c r="Q1085" s="6"/>
    </row>
    <row r="1086" spans="1:17" s="110" customFormat="1" ht="45.95" customHeight="1">
      <c r="A1086" s="4"/>
      <c r="B1086" s="4" t="s">
        <v>39</v>
      </c>
      <c r="C1086" s="5" t="s">
        <v>40</v>
      </c>
      <c r="D1086" s="5" t="s">
        <v>41</v>
      </c>
      <c r="E1086" s="100" t="s">
        <v>42</v>
      </c>
      <c r="F1086" s="100" t="s">
        <v>43</v>
      </c>
      <c r="G1086" s="193"/>
      <c r="H1086" s="193"/>
      <c r="I1086" s="6"/>
      <c r="J1086" s="6"/>
      <c r="K1086" s="6"/>
      <c r="L1086" s="6"/>
      <c r="M1086" s="6"/>
      <c r="N1086" s="6"/>
      <c r="O1086" s="6"/>
      <c r="P1086" s="6"/>
      <c r="Q1086" s="6"/>
    </row>
    <row r="1087" spans="1:17" s="67" customFormat="1" ht="18" customHeight="1">
      <c r="A1087" s="7"/>
      <c r="B1087" s="76">
        <v>4305</v>
      </c>
      <c r="C1087" s="77" t="s">
        <v>1282</v>
      </c>
      <c r="D1087" s="75"/>
      <c r="E1087" s="10"/>
      <c r="F1087" s="10"/>
      <c r="G1087" s="193"/>
      <c r="H1087" s="193"/>
      <c r="I1087" s="6"/>
      <c r="J1087" s="6"/>
      <c r="K1087" s="6"/>
      <c r="L1087" s="6"/>
      <c r="M1087" s="6"/>
      <c r="N1087" s="6"/>
      <c r="O1087" s="6"/>
      <c r="P1087" s="6"/>
      <c r="Q1087" s="6"/>
    </row>
    <row r="1088" spans="1:17" s="67" customFormat="1" ht="18" customHeight="1">
      <c r="A1088" s="7">
        <v>669</v>
      </c>
      <c r="B1088" s="7" t="s">
        <v>1283</v>
      </c>
      <c r="C1088" s="139" t="s">
        <v>1284</v>
      </c>
      <c r="D1088" s="75" t="s">
        <v>1015</v>
      </c>
      <c r="E1088" s="10">
        <v>301.54000000000002</v>
      </c>
      <c r="F1088" s="10">
        <v>352.8</v>
      </c>
      <c r="G1088" s="194" t="s">
        <v>1947</v>
      </c>
      <c r="H1088" s="195"/>
      <c r="I1088" s="195"/>
      <c r="J1088" s="6"/>
      <c r="K1088" s="6"/>
      <c r="L1088" s="6"/>
      <c r="M1088" s="6"/>
      <c r="N1088" s="6"/>
      <c r="O1088" s="6"/>
      <c r="P1088" s="6"/>
      <c r="Q1088" s="6"/>
    </row>
    <row r="1089" spans="1:17" s="67" customFormat="1" ht="32.1" customHeight="1">
      <c r="A1089" s="7">
        <v>670</v>
      </c>
      <c r="B1089" s="82" t="s">
        <v>1285</v>
      </c>
      <c r="C1089" s="145" t="s">
        <v>1286</v>
      </c>
      <c r="D1089" s="119" t="s">
        <v>1015</v>
      </c>
      <c r="E1089" s="10">
        <v>339.23</v>
      </c>
      <c r="F1089" s="10">
        <v>396.9</v>
      </c>
      <c r="G1089" s="193"/>
      <c r="H1089" s="193"/>
      <c r="I1089" s="6"/>
      <c r="J1089" s="6"/>
      <c r="K1089" s="6"/>
      <c r="L1089" s="6"/>
      <c r="M1089" s="6"/>
      <c r="N1089" s="6"/>
      <c r="O1089" s="6"/>
      <c r="P1089" s="6"/>
      <c r="Q1089" s="6"/>
    </row>
    <row r="1090" spans="1:17" s="67" customFormat="1" ht="32.1" customHeight="1">
      <c r="A1090" s="7">
        <v>671</v>
      </c>
      <c r="B1090" s="78" t="s">
        <v>1287</v>
      </c>
      <c r="C1090" s="139" t="s">
        <v>1288</v>
      </c>
      <c r="D1090" s="75" t="s">
        <v>1015</v>
      </c>
      <c r="E1090" s="10">
        <v>1.51</v>
      </c>
      <c r="F1090" s="10">
        <v>1.77</v>
      </c>
      <c r="G1090" s="193"/>
      <c r="H1090" s="193"/>
      <c r="I1090" s="6"/>
      <c r="J1090" s="6"/>
      <c r="K1090" s="6"/>
      <c r="L1090" s="6"/>
      <c r="M1090" s="6"/>
      <c r="N1090" s="6"/>
      <c r="O1090" s="6"/>
      <c r="P1090" s="6"/>
      <c r="Q1090" s="6"/>
    </row>
    <row r="1091" spans="1:17" s="67" customFormat="1" ht="18" customHeight="1">
      <c r="A1091" s="7" t="s">
        <v>687</v>
      </c>
      <c r="B1091" s="76">
        <v>4306</v>
      </c>
      <c r="C1091" s="77" t="s">
        <v>1289</v>
      </c>
      <c r="D1091" s="75"/>
      <c r="E1091" s="10"/>
      <c r="F1091" s="10"/>
      <c r="G1091" s="193"/>
      <c r="H1091" s="193"/>
      <c r="I1091" s="6"/>
      <c r="J1091" s="6"/>
      <c r="K1091" s="6"/>
      <c r="L1091" s="6"/>
      <c r="M1091" s="6"/>
      <c r="N1091" s="6"/>
      <c r="O1091" s="6"/>
      <c r="P1091" s="6"/>
      <c r="Q1091" s="6"/>
    </row>
    <row r="1092" spans="1:17" s="67" customFormat="1" ht="27.95" customHeight="1">
      <c r="A1092" s="7">
        <v>672</v>
      </c>
      <c r="B1092" s="80" t="s">
        <v>1290</v>
      </c>
      <c r="C1092" s="184" t="s">
        <v>1291</v>
      </c>
      <c r="D1092" s="75" t="s">
        <v>473</v>
      </c>
      <c r="E1092" s="10">
        <v>105.54</v>
      </c>
      <c r="F1092" s="10">
        <v>123.48</v>
      </c>
      <c r="G1092" s="193"/>
      <c r="H1092" s="193"/>
      <c r="I1092" s="6"/>
      <c r="J1092" s="6"/>
      <c r="K1092" s="6"/>
      <c r="L1092" s="6"/>
      <c r="M1092" s="6"/>
      <c r="N1092" s="6"/>
      <c r="O1092" s="6"/>
      <c r="P1092" s="6"/>
      <c r="Q1092" s="6"/>
    </row>
    <row r="1093" spans="1:17" s="83" customFormat="1" ht="18" customHeight="1">
      <c r="A1093" s="7"/>
      <c r="B1093" s="68" t="s">
        <v>1292</v>
      </c>
      <c r="C1093" s="72" t="s">
        <v>1293</v>
      </c>
      <c r="D1093" s="75"/>
      <c r="E1093" s="10"/>
      <c r="F1093" s="10"/>
      <c r="G1093" s="193"/>
      <c r="H1093" s="193"/>
      <c r="I1093" s="6"/>
      <c r="J1093" s="6"/>
      <c r="K1093" s="6"/>
      <c r="L1093" s="6"/>
      <c r="M1093" s="6"/>
      <c r="N1093" s="6"/>
      <c r="O1093" s="6"/>
      <c r="P1093" s="6"/>
      <c r="Q1093" s="6"/>
    </row>
    <row r="1094" spans="1:17" s="67" customFormat="1" ht="18" customHeight="1">
      <c r="A1094" s="7"/>
      <c r="B1094" s="81" t="s">
        <v>1294</v>
      </c>
      <c r="C1094" s="77" t="s">
        <v>1295</v>
      </c>
      <c r="D1094" s="75"/>
      <c r="E1094" s="10"/>
      <c r="F1094" s="10"/>
      <c r="G1094" s="193"/>
      <c r="H1094" s="193"/>
      <c r="I1094" s="6"/>
      <c r="J1094" s="6"/>
      <c r="K1094" s="6"/>
      <c r="L1094" s="6"/>
      <c r="M1094" s="6"/>
      <c r="N1094" s="6"/>
      <c r="O1094" s="6"/>
      <c r="P1094" s="6"/>
      <c r="Q1094" s="6"/>
    </row>
    <row r="1095" spans="1:17" s="67" customFormat="1" ht="18" customHeight="1">
      <c r="A1095" s="7">
        <v>673</v>
      </c>
      <c r="B1095" s="71" t="s">
        <v>1296</v>
      </c>
      <c r="C1095" s="139" t="s">
        <v>1297</v>
      </c>
      <c r="D1095" s="75" t="s">
        <v>473</v>
      </c>
      <c r="E1095" s="10"/>
      <c r="F1095" s="10"/>
      <c r="G1095" s="193"/>
      <c r="H1095" s="193"/>
      <c r="I1095" s="6"/>
      <c r="J1095" s="6"/>
      <c r="K1095" s="6"/>
      <c r="L1095" s="6"/>
      <c r="M1095" s="6"/>
      <c r="N1095" s="6"/>
      <c r="O1095" s="6"/>
      <c r="P1095" s="6"/>
      <c r="Q1095" s="6"/>
    </row>
    <row r="1096" spans="1:17" s="67" customFormat="1" ht="32.1" customHeight="1">
      <c r="A1096" s="7">
        <v>674</v>
      </c>
      <c r="B1096" s="71" t="s">
        <v>1298</v>
      </c>
      <c r="C1096" s="139" t="s">
        <v>1299</v>
      </c>
      <c r="D1096" s="75" t="s">
        <v>1206</v>
      </c>
      <c r="E1096" s="10"/>
      <c r="F1096" s="10"/>
      <c r="G1096" s="193"/>
      <c r="H1096" s="193"/>
      <c r="I1096" s="6"/>
      <c r="J1096" s="6"/>
      <c r="K1096" s="6"/>
      <c r="L1096" s="6"/>
      <c r="M1096" s="6"/>
      <c r="N1096" s="6"/>
      <c r="O1096" s="6"/>
      <c r="P1096" s="6"/>
      <c r="Q1096" s="6"/>
    </row>
    <row r="1097" spans="1:17" s="67" customFormat="1" ht="18" customHeight="1">
      <c r="A1097" s="7">
        <v>675</v>
      </c>
      <c r="B1097" s="71" t="s">
        <v>1300</v>
      </c>
      <c r="C1097" s="139" t="s">
        <v>1301</v>
      </c>
      <c r="D1097" s="75" t="s">
        <v>1206</v>
      </c>
      <c r="E1097" s="10">
        <v>17.670000000000002</v>
      </c>
      <c r="F1097" s="10">
        <v>20.67</v>
      </c>
      <c r="G1097" s="193"/>
      <c r="H1097" s="193"/>
      <c r="I1097" s="6"/>
      <c r="J1097" s="6"/>
      <c r="K1097" s="6"/>
      <c r="L1097" s="6"/>
      <c r="M1097" s="6"/>
      <c r="N1097" s="6"/>
      <c r="O1097" s="6"/>
      <c r="P1097" s="6"/>
      <c r="Q1097" s="6"/>
    </row>
    <row r="1098" spans="1:17" s="67" customFormat="1" ht="18" customHeight="1">
      <c r="A1098" s="7">
        <v>676</v>
      </c>
      <c r="B1098" s="80" t="s">
        <v>1302</v>
      </c>
      <c r="C1098" s="138" t="s">
        <v>1303</v>
      </c>
      <c r="D1098" s="75" t="s">
        <v>1212</v>
      </c>
      <c r="E1098" s="10"/>
      <c r="F1098" s="10"/>
      <c r="G1098" s="193"/>
      <c r="H1098" s="193"/>
      <c r="I1098" s="6"/>
      <c r="J1098" s="6"/>
      <c r="K1098" s="6"/>
      <c r="L1098" s="6"/>
      <c r="M1098" s="6"/>
      <c r="N1098" s="6"/>
      <c r="O1098" s="6"/>
      <c r="P1098" s="6"/>
      <c r="Q1098" s="6"/>
    </row>
    <row r="1099" spans="1:17" s="67" customFormat="1" ht="18" customHeight="1">
      <c r="A1099" s="7">
        <v>677</v>
      </c>
      <c r="B1099" s="80" t="s">
        <v>1758</v>
      </c>
      <c r="C1099" s="138" t="s">
        <v>1759</v>
      </c>
      <c r="D1099" s="75" t="s">
        <v>1206</v>
      </c>
      <c r="E1099" s="10">
        <v>154.87</v>
      </c>
      <c r="F1099" s="10">
        <v>181.2</v>
      </c>
      <c r="G1099" s="193"/>
      <c r="H1099" s="193"/>
      <c r="I1099" s="6"/>
      <c r="J1099" s="6"/>
      <c r="K1099" s="6"/>
      <c r="L1099" s="6"/>
      <c r="M1099" s="6"/>
      <c r="N1099" s="6"/>
      <c r="O1099" s="6"/>
      <c r="P1099" s="6"/>
      <c r="Q1099" s="6"/>
    </row>
    <row r="1100" spans="1:17" s="67" customFormat="1" ht="33.75" customHeight="1">
      <c r="A1100" s="7"/>
      <c r="B1100" s="81" t="s">
        <v>1304</v>
      </c>
      <c r="C1100" s="77" t="s">
        <v>1305</v>
      </c>
      <c r="D1100" s="75"/>
      <c r="E1100" s="10"/>
      <c r="F1100" s="10"/>
      <c r="G1100" s="193"/>
      <c r="H1100" s="193"/>
      <c r="I1100" s="6"/>
      <c r="J1100" s="6"/>
      <c r="K1100" s="6"/>
      <c r="L1100" s="6"/>
      <c r="M1100" s="6"/>
      <c r="N1100" s="6"/>
      <c r="O1100" s="6"/>
      <c r="P1100" s="6"/>
      <c r="Q1100" s="6"/>
    </row>
    <row r="1101" spans="1:17" s="67" customFormat="1" ht="18" customHeight="1">
      <c r="A1101" s="7">
        <v>678</v>
      </c>
      <c r="B1101" s="71" t="s">
        <v>1306</v>
      </c>
      <c r="C1101" s="139" t="s">
        <v>1307</v>
      </c>
      <c r="D1101" s="75" t="s">
        <v>473</v>
      </c>
      <c r="E1101" s="10">
        <v>267.44</v>
      </c>
      <c r="F1101" s="10">
        <v>312.89999999999998</v>
      </c>
      <c r="G1101" s="193"/>
      <c r="H1101" s="193"/>
      <c r="I1101" s="6"/>
      <c r="J1101" s="6"/>
      <c r="K1101" s="6"/>
      <c r="L1101" s="6"/>
      <c r="M1101" s="6"/>
      <c r="N1101" s="6"/>
      <c r="O1101" s="6"/>
      <c r="P1101" s="6"/>
      <c r="Q1101" s="6"/>
    </row>
    <row r="1102" spans="1:17" s="67" customFormat="1" ht="18" customHeight="1">
      <c r="A1102" s="7">
        <v>679</v>
      </c>
      <c r="B1102" s="71" t="s">
        <v>1308</v>
      </c>
      <c r="C1102" s="139" t="s">
        <v>1309</v>
      </c>
      <c r="D1102" s="75" t="s">
        <v>473</v>
      </c>
      <c r="E1102" s="10">
        <v>495.51</v>
      </c>
      <c r="F1102" s="10">
        <v>579.75</v>
      </c>
      <c r="G1102" s="193"/>
      <c r="H1102" s="193"/>
      <c r="I1102" s="6"/>
      <c r="J1102" s="6"/>
      <c r="K1102" s="6"/>
      <c r="L1102" s="6"/>
      <c r="M1102" s="6"/>
      <c r="N1102" s="6"/>
      <c r="O1102" s="6"/>
      <c r="P1102" s="6"/>
      <c r="Q1102" s="6"/>
    </row>
    <row r="1103" spans="1:17" s="67" customFormat="1" ht="18" customHeight="1">
      <c r="A1103" s="7">
        <v>680</v>
      </c>
      <c r="B1103" s="71" t="s">
        <v>1310</v>
      </c>
      <c r="C1103" s="139" t="s">
        <v>1311</v>
      </c>
      <c r="D1103" s="75" t="s">
        <v>473</v>
      </c>
      <c r="E1103" s="10">
        <v>686.42</v>
      </c>
      <c r="F1103" s="10">
        <v>803.11</v>
      </c>
      <c r="G1103" s="193"/>
      <c r="H1103" s="193"/>
      <c r="I1103" s="6"/>
      <c r="J1103" s="6"/>
      <c r="K1103" s="6"/>
      <c r="L1103" s="6"/>
      <c r="M1103" s="6"/>
      <c r="N1103" s="6"/>
      <c r="O1103" s="6"/>
      <c r="P1103" s="6"/>
      <c r="Q1103" s="6"/>
    </row>
    <row r="1104" spans="1:17" s="67" customFormat="1" ht="23.25" customHeight="1">
      <c r="A1104" s="7">
        <v>681</v>
      </c>
      <c r="B1104" s="71" t="s">
        <v>1312</v>
      </c>
      <c r="C1104" s="139" t="s">
        <v>1313</v>
      </c>
      <c r="D1104" s="75" t="s">
        <v>473</v>
      </c>
      <c r="E1104" s="10">
        <v>1511.98</v>
      </c>
      <c r="F1104" s="10">
        <v>1769.02</v>
      </c>
      <c r="G1104" s="193"/>
      <c r="H1104" s="193"/>
      <c r="I1104" s="6"/>
      <c r="J1104" s="6"/>
      <c r="K1104" s="6"/>
      <c r="L1104" s="6"/>
      <c r="M1104" s="6"/>
      <c r="N1104" s="6"/>
      <c r="O1104" s="6"/>
      <c r="P1104" s="6"/>
      <c r="Q1104" s="6"/>
    </row>
    <row r="1105" spans="1:17" s="67" customFormat="1" ht="20.100000000000001" customHeight="1">
      <c r="A1105" s="7">
        <v>682</v>
      </c>
      <c r="B1105" s="71" t="s">
        <v>1314</v>
      </c>
      <c r="C1105" s="139" t="s">
        <v>1315</v>
      </c>
      <c r="D1105" s="75" t="s">
        <v>473</v>
      </c>
      <c r="E1105" s="10">
        <v>2016.5</v>
      </c>
      <c r="F1105" s="10">
        <v>2359.31</v>
      </c>
      <c r="G1105" s="193"/>
      <c r="H1105" s="193"/>
      <c r="I1105" s="6"/>
      <c r="J1105" s="6"/>
      <c r="K1105" s="6"/>
      <c r="L1105" s="6"/>
      <c r="M1105" s="6"/>
      <c r="N1105" s="6"/>
      <c r="O1105" s="6"/>
      <c r="P1105" s="6"/>
      <c r="Q1105" s="6"/>
    </row>
    <row r="1106" spans="1:17" s="67" customFormat="1" ht="20.100000000000001" customHeight="1">
      <c r="A1106" s="7">
        <v>683</v>
      </c>
      <c r="B1106" s="71" t="s">
        <v>1316</v>
      </c>
      <c r="C1106" s="139" t="s">
        <v>1317</v>
      </c>
      <c r="D1106" s="75" t="s">
        <v>1085</v>
      </c>
      <c r="E1106" s="10">
        <v>376.22</v>
      </c>
      <c r="F1106" s="10">
        <v>440.18</v>
      </c>
      <c r="G1106" s="193"/>
      <c r="H1106" s="193"/>
      <c r="I1106" s="6"/>
      <c r="J1106" s="6"/>
      <c r="K1106" s="6"/>
      <c r="L1106" s="6"/>
      <c r="M1106" s="6"/>
      <c r="N1106" s="6"/>
      <c r="O1106" s="6"/>
      <c r="P1106" s="6"/>
      <c r="Q1106" s="6"/>
    </row>
    <row r="1107" spans="1:17" s="67" customFormat="1" ht="20.100000000000001" customHeight="1">
      <c r="A1107" s="7">
        <v>684</v>
      </c>
      <c r="B1107" s="71" t="s">
        <v>1318</v>
      </c>
      <c r="C1107" s="139" t="s">
        <v>1319</v>
      </c>
      <c r="D1107" s="75" t="s">
        <v>1085</v>
      </c>
      <c r="E1107" s="10">
        <v>615.16</v>
      </c>
      <c r="F1107" s="10">
        <v>719.74</v>
      </c>
      <c r="G1107" s="193"/>
      <c r="H1107" s="193"/>
      <c r="I1107" s="6"/>
      <c r="J1107" s="6"/>
      <c r="K1107" s="6"/>
      <c r="L1107" s="6"/>
      <c r="M1107" s="6"/>
      <c r="N1107" s="6"/>
      <c r="O1107" s="6"/>
      <c r="P1107" s="6"/>
      <c r="Q1107" s="6"/>
    </row>
    <row r="1108" spans="1:17" s="67" customFormat="1" ht="20.100000000000001" customHeight="1">
      <c r="A1108" s="7">
        <v>685</v>
      </c>
      <c r="B1108" s="71" t="s">
        <v>1320</v>
      </c>
      <c r="C1108" s="139" t="s">
        <v>1321</v>
      </c>
      <c r="D1108" s="75" t="s">
        <v>1085</v>
      </c>
      <c r="E1108" s="10">
        <v>934.36</v>
      </c>
      <c r="F1108" s="10">
        <v>1093.2</v>
      </c>
      <c r="G1108" s="193"/>
      <c r="H1108" s="193"/>
      <c r="I1108" s="6"/>
      <c r="J1108" s="6"/>
      <c r="K1108" s="6"/>
      <c r="L1108" s="6"/>
      <c r="M1108" s="6"/>
      <c r="N1108" s="6"/>
      <c r="O1108" s="6"/>
      <c r="P1108" s="6"/>
      <c r="Q1108" s="6"/>
    </row>
    <row r="1109" spans="1:17" s="67" customFormat="1" ht="29.45" customHeight="1">
      <c r="A1109" s="7">
        <v>686</v>
      </c>
      <c r="B1109" s="71" t="s">
        <v>1322</v>
      </c>
      <c r="C1109" s="139" t="s">
        <v>1323</v>
      </c>
      <c r="D1109" s="75" t="s">
        <v>473</v>
      </c>
      <c r="E1109" s="10">
        <v>51.85</v>
      </c>
      <c r="F1109" s="10">
        <v>60.66</v>
      </c>
      <c r="G1109" s="193"/>
      <c r="H1109" s="193"/>
      <c r="I1109" s="6"/>
      <c r="J1109" s="6"/>
      <c r="K1109" s="6"/>
      <c r="L1109" s="6"/>
      <c r="M1109" s="6"/>
      <c r="N1109" s="6"/>
      <c r="O1109" s="6"/>
      <c r="P1109" s="6"/>
      <c r="Q1109" s="6"/>
    </row>
    <row r="1110" spans="1:17" s="67" customFormat="1" ht="24.95" customHeight="1">
      <c r="A1110" s="7">
        <v>687</v>
      </c>
      <c r="B1110" s="71" t="s">
        <v>1324</v>
      </c>
      <c r="C1110" s="138" t="s">
        <v>1325</v>
      </c>
      <c r="D1110" s="75" t="s">
        <v>473</v>
      </c>
      <c r="E1110" s="10">
        <v>997.57</v>
      </c>
      <c r="F1110" s="10">
        <v>1167.1600000000001</v>
      </c>
      <c r="G1110" s="193"/>
      <c r="H1110" s="193"/>
      <c r="I1110" s="6"/>
      <c r="J1110" s="6"/>
      <c r="K1110" s="6"/>
      <c r="L1110" s="6"/>
      <c r="M1110" s="6"/>
      <c r="N1110" s="6"/>
      <c r="O1110" s="6"/>
      <c r="P1110" s="6"/>
      <c r="Q1110" s="6"/>
    </row>
    <row r="1111" spans="1:17" s="67" customFormat="1" ht="44.1" customHeight="1">
      <c r="A1111" s="4" t="s">
        <v>38</v>
      </c>
      <c r="B1111" s="4" t="s">
        <v>39</v>
      </c>
      <c r="C1111" s="5" t="s">
        <v>40</v>
      </c>
      <c r="D1111" s="5" t="s">
        <v>41</v>
      </c>
      <c r="E1111" s="100" t="s">
        <v>42</v>
      </c>
      <c r="F1111" s="100" t="s">
        <v>43</v>
      </c>
      <c r="G1111" s="193"/>
      <c r="H1111" s="193"/>
      <c r="I1111" s="6"/>
      <c r="J1111" s="6"/>
      <c r="K1111" s="6"/>
      <c r="L1111" s="6"/>
      <c r="M1111" s="6"/>
      <c r="N1111" s="6"/>
      <c r="O1111" s="6"/>
      <c r="P1111" s="6"/>
      <c r="Q1111" s="6"/>
    </row>
    <row r="1112" spans="1:17" s="67" customFormat="1" ht="45.75" customHeight="1">
      <c r="A1112" s="7"/>
      <c r="B1112" s="120">
        <v>4403</v>
      </c>
      <c r="C1112" s="14" t="s">
        <v>1326</v>
      </c>
      <c r="D1112" s="9"/>
      <c r="E1112" s="10"/>
      <c r="F1112" s="10"/>
      <c r="G1112" s="194" t="s">
        <v>1947</v>
      </c>
      <c r="H1112" s="195"/>
      <c r="I1112" s="195"/>
      <c r="J1112" s="6"/>
      <c r="K1112" s="6"/>
      <c r="L1112" s="6"/>
      <c r="M1112" s="6"/>
      <c r="N1112" s="6"/>
      <c r="O1112" s="6"/>
      <c r="P1112" s="6"/>
      <c r="Q1112" s="6"/>
    </row>
    <row r="1113" spans="1:17" s="67" customFormat="1" ht="26.45" customHeight="1">
      <c r="A1113" s="7">
        <v>688</v>
      </c>
      <c r="B1113" s="71" t="s">
        <v>1327</v>
      </c>
      <c r="C1113" s="139" t="s">
        <v>1328</v>
      </c>
      <c r="D1113" s="9" t="s">
        <v>473</v>
      </c>
      <c r="E1113" s="10">
        <v>294.95999999999998</v>
      </c>
      <c r="F1113" s="10">
        <v>345.1</v>
      </c>
      <c r="G1113" s="193"/>
      <c r="H1113" s="193"/>
      <c r="I1113" s="6"/>
      <c r="J1113" s="6"/>
      <c r="K1113" s="6"/>
      <c r="L1113" s="6"/>
      <c r="M1113" s="6"/>
      <c r="N1113" s="6"/>
      <c r="O1113" s="6"/>
      <c r="P1113" s="6"/>
      <c r="Q1113" s="6"/>
    </row>
    <row r="1114" spans="1:17" s="67" customFormat="1" ht="21" customHeight="1">
      <c r="A1114" s="7">
        <v>689</v>
      </c>
      <c r="B1114" s="71" t="s">
        <v>1329</v>
      </c>
      <c r="C1114" s="139" t="s">
        <v>1330</v>
      </c>
      <c r="D1114" s="9" t="s">
        <v>473</v>
      </c>
      <c r="E1114" s="10">
        <v>525.66</v>
      </c>
      <c r="F1114" s="10">
        <v>615.02</v>
      </c>
      <c r="G1114" s="193"/>
      <c r="H1114" s="193"/>
      <c r="I1114" s="6"/>
      <c r="J1114" s="6"/>
      <c r="K1114" s="6"/>
      <c r="L1114" s="6"/>
      <c r="M1114" s="6"/>
      <c r="N1114" s="6"/>
      <c r="O1114" s="6"/>
      <c r="P1114" s="6"/>
      <c r="Q1114" s="6"/>
    </row>
    <row r="1115" spans="1:17" s="20" customFormat="1" ht="38.1" customHeight="1">
      <c r="A1115" s="7">
        <v>690</v>
      </c>
      <c r="B1115" s="71" t="s">
        <v>1331</v>
      </c>
      <c r="C1115" s="139" t="s">
        <v>1311</v>
      </c>
      <c r="D1115" s="9" t="s">
        <v>473</v>
      </c>
      <c r="E1115" s="10">
        <v>908.62</v>
      </c>
      <c r="F1115" s="10">
        <v>1063.0899999999999</v>
      </c>
      <c r="G1115" s="193"/>
      <c r="H1115" s="193"/>
      <c r="I1115" s="6"/>
      <c r="J1115" s="6"/>
      <c r="K1115" s="6"/>
      <c r="L1115" s="6"/>
      <c r="M1115" s="6"/>
      <c r="N1115" s="6"/>
      <c r="O1115" s="6"/>
      <c r="P1115" s="6"/>
      <c r="Q1115" s="6"/>
    </row>
    <row r="1116" spans="1:17" s="67" customFormat="1" ht="46.5" customHeight="1">
      <c r="A1116" s="7">
        <v>691</v>
      </c>
      <c r="B1116" s="71" t="s">
        <v>1332</v>
      </c>
      <c r="C1116" s="139" t="s">
        <v>1313</v>
      </c>
      <c r="D1116" s="9" t="s">
        <v>473</v>
      </c>
      <c r="E1116" s="10">
        <v>1761.39</v>
      </c>
      <c r="F1116" s="10">
        <v>2060.83</v>
      </c>
      <c r="G1116" s="193"/>
      <c r="H1116" s="193"/>
      <c r="I1116" s="6"/>
      <c r="J1116" s="6"/>
      <c r="K1116" s="6"/>
      <c r="L1116" s="6"/>
      <c r="M1116" s="6"/>
      <c r="N1116" s="6"/>
      <c r="O1116" s="6"/>
      <c r="P1116" s="6"/>
      <c r="Q1116" s="6"/>
    </row>
    <row r="1117" spans="1:17" s="67" customFormat="1" ht="20.100000000000001" customHeight="1">
      <c r="A1117" s="7">
        <v>692</v>
      </c>
      <c r="B1117" s="71" t="s">
        <v>1333</v>
      </c>
      <c r="C1117" s="139" t="s">
        <v>1315</v>
      </c>
      <c r="D1117" s="9" t="s">
        <v>473</v>
      </c>
      <c r="E1117" s="10">
        <v>2059.2600000000002</v>
      </c>
      <c r="F1117" s="10">
        <v>2409.33</v>
      </c>
      <c r="G1117" s="193"/>
      <c r="H1117" s="193"/>
      <c r="I1117" s="6"/>
      <c r="J1117" s="6"/>
      <c r="K1117" s="6"/>
      <c r="L1117" s="6"/>
      <c r="M1117" s="6"/>
      <c r="N1117" s="6"/>
      <c r="O1117" s="6"/>
      <c r="P1117" s="6"/>
      <c r="Q1117" s="6"/>
    </row>
    <row r="1118" spans="1:17" s="67" customFormat="1" ht="20.100000000000001" customHeight="1">
      <c r="A1118" s="7">
        <v>693</v>
      </c>
      <c r="B1118" s="71" t="s">
        <v>1334</v>
      </c>
      <c r="C1118" s="139" t="s">
        <v>1335</v>
      </c>
      <c r="D1118" s="9" t="s">
        <v>1085</v>
      </c>
      <c r="E1118" s="10">
        <v>358.41</v>
      </c>
      <c r="F1118" s="10">
        <v>419.34</v>
      </c>
      <c r="G1118" s="193"/>
      <c r="H1118" s="193"/>
      <c r="I1118" s="6"/>
      <c r="J1118" s="6"/>
      <c r="K1118" s="6"/>
      <c r="L1118" s="6"/>
      <c r="M1118" s="6"/>
      <c r="N1118" s="6"/>
      <c r="O1118" s="6"/>
      <c r="P1118" s="6"/>
      <c r="Q1118" s="6"/>
    </row>
    <row r="1119" spans="1:17" s="67" customFormat="1" ht="20.100000000000001" customHeight="1">
      <c r="A1119" s="7">
        <v>694</v>
      </c>
      <c r="B1119" s="71" t="s">
        <v>1336</v>
      </c>
      <c r="C1119" s="139" t="s">
        <v>1337</v>
      </c>
      <c r="D1119" s="9" t="s">
        <v>1085</v>
      </c>
      <c r="E1119" s="10">
        <v>596.89</v>
      </c>
      <c r="F1119" s="10">
        <v>698.36</v>
      </c>
      <c r="G1119" s="193"/>
      <c r="H1119" s="193"/>
      <c r="I1119" s="6"/>
      <c r="J1119" s="6"/>
      <c r="K1119" s="6"/>
      <c r="L1119" s="6"/>
      <c r="M1119" s="6"/>
      <c r="N1119" s="6"/>
      <c r="O1119" s="6"/>
      <c r="P1119" s="6"/>
      <c r="Q1119" s="6"/>
    </row>
    <row r="1120" spans="1:17" s="67" customFormat="1" ht="20.100000000000001" customHeight="1">
      <c r="A1120" s="7">
        <v>695</v>
      </c>
      <c r="B1120" s="71" t="s">
        <v>1338</v>
      </c>
      <c r="C1120" s="139" t="s">
        <v>1321</v>
      </c>
      <c r="D1120" s="9" t="s">
        <v>1085</v>
      </c>
      <c r="E1120" s="10">
        <v>954.58</v>
      </c>
      <c r="F1120" s="10">
        <v>1116.8599999999999</v>
      </c>
      <c r="G1120" s="193"/>
      <c r="H1120" s="193"/>
      <c r="I1120" s="6"/>
      <c r="J1120" s="6"/>
      <c r="K1120" s="6"/>
      <c r="L1120" s="6"/>
      <c r="M1120" s="6"/>
      <c r="N1120" s="6"/>
      <c r="O1120" s="6"/>
      <c r="P1120" s="6"/>
      <c r="Q1120" s="6"/>
    </row>
    <row r="1121" spans="1:17" s="67" customFormat="1" ht="20.100000000000001" customHeight="1">
      <c r="A1121" s="7">
        <v>696</v>
      </c>
      <c r="B1121" s="79" t="s">
        <v>1339</v>
      </c>
      <c r="C1121" s="138" t="s">
        <v>1340</v>
      </c>
      <c r="D1121" s="9" t="s">
        <v>473</v>
      </c>
      <c r="E1121" s="10">
        <v>1292.6500000000001</v>
      </c>
      <c r="F1121" s="10">
        <v>1512.4</v>
      </c>
      <c r="G1121" s="193"/>
      <c r="H1121" s="193"/>
      <c r="I1121" s="6"/>
      <c r="J1121" s="6"/>
      <c r="K1121" s="6"/>
      <c r="L1121" s="6"/>
      <c r="M1121" s="6"/>
      <c r="N1121" s="6"/>
      <c r="O1121" s="6"/>
      <c r="P1121" s="6"/>
      <c r="Q1121" s="6"/>
    </row>
    <row r="1122" spans="1:17" s="67" customFormat="1" ht="20.100000000000001" customHeight="1">
      <c r="A1122" s="7"/>
      <c r="B1122" s="120" t="s">
        <v>1341</v>
      </c>
      <c r="C1122" s="14" t="s">
        <v>1342</v>
      </c>
      <c r="D1122" s="9"/>
      <c r="E1122" s="10"/>
      <c r="F1122" s="10"/>
      <c r="G1122" s="193"/>
      <c r="H1122" s="193"/>
      <c r="I1122" s="6"/>
      <c r="J1122" s="6"/>
      <c r="K1122" s="6"/>
      <c r="L1122" s="6"/>
      <c r="M1122" s="6"/>
      <c r="N1122" s="6"/>
      <c r="O1122" s="6"/>
      <c r="P1122" s="6"/>
      <c r="Q1122" s="6"/>
    </row>
    <row r="1123" spans="1:17" s="67" customFormat="1" ht="29.1" customHeight="1">
      <c r="A1123" s="7">
        <v>697</v>
      </c>
      <c r="B1123" s="79" t="s">
        <v>1343</v>
      </c>
      <c r="C1123" s="138" t="s">
        <v>1344</v>
      </c>
      <c r="D1123" s="9" t="s">
        <v>473</v>
      </c>
      <c r="E1123" s="10">
        <v>113.08</v>
      </c>
      <c r="F1123" s="10">
        <v>132.30000000000001</v>
      </c>
      <c r="G1123" s="193"/>
      <c r="H1123" s="193"/>
      <c r="I1123" s="6"/>
      <c r="J1123" s="6"/>
      <c r="K1123" s="6"/>
      <c r="L1123" s="6"/>
      <c r="M1123" s="6"/>
      <c r="N1123" s="6"/>
      <c r="O1123" s="6"/>
      <c r="P1123" s="6"/>
      <c r="Q1123" s="6"/>
    </row>
    <row r="1124" spans="1:17" s="67" customFormat="1" ht="20.100000000000001" customHeight="1">
      <c r="A1124" s="7"/>
      <c r="B1124" s="13" t="s">
        <v>1345</v>
      </c>
      <c r="C1124" s="14" t="s">
        <v>1346</v>
      </c>
      <c r="D1124" s="9"/>
      <c r="E1124" s="10"/>
      <c r="F1124" s="10"/>
      <c r="G1124" s="193"/>
      <c r="H1124" s="193"/>
      <c r="I1124" s="6"/>
      <c r="J1124" s="6"/>
      <c r="K1124" s="6"/>
      <c r="L1124" s="6"/>
      <c r="M1124" s="6"/>
      <c r="N1124" s="6"/>
      <c r="O1124" s="6"/>
      <c r="P1124" s="6"/>
      <c r="Q1124" s="6"/>
    </row>
    <row r="1125" spans="1:17" s="67" customFormat="1" ht="20.100000000000001" customHeight="1">
      <c r="A1125" s="7">
        <v>698</v>
      </c>
      <c r="B1125" s="7" t="s">
        <v>1347</v>
      </c>
      <c r="C1125" s="139" t="s">
        <v>1348</v>
      </c>
      <c r="D1125" s="9" t="s">
        <v>473</v>
      </c>
      <c r="E1125" s="10">
        <v>19.600000000000001</v>
      </c>
      <c r="F1125" s="10">
        <v>22.93</v>
      </c>
      <c r="G1125" s="193"/>
      <c r="H1125" s="193"/>
      <c r="I1125" s="6"/>
      <c r="J1125" s="6"/>
      <c r="K1125" s="6"/>
      <c r="L1125" s="6"/>
      <c r="M1125" s="6"/>
      <c r="N1125" s="6"/>
      <c r="O1125" s="6"/>
      <c r="P1125" s="6"/>
      <c r="Q1125" s="6"/>
    </row>
    <row r="1126" spans="1:17" s="67" customFormat="1" ht="20.100000000000001" customHeight="1">
      <c r="A1126" s="7">
        <v>699</v>
      </c>
      <c r="B1126" s="7" t="s">
        <v>1349</v>
      </c>
      <c r="C1126" s="139" t="s">
        <v>1350</v>
      </c>
      <c r="D1126" s="9" t="s">
        <v>473</v>
      </c>
      <c r="E1126" s="10">
        <v>36.94</v>
      </c>
      <c r="F1126" s="10">
        <v>43.22</v>
      </c>
      <c r="G1126" s="193"/>
      <c r="H1126" s="193"/>
      <c r="I1126" s="6"/>
      <c r="J1126" s="6"/>
      <c r="K1126" s="6"/>
      <c r="L1126" s="6"/>
      <c r="M1126" s="6"/>
      <c r="N1126" s="6"/>
      <c r="O1126" s="6"/>
      <c r="P1126" s="6"/>
      <c r="Q1126" s="6"/>
    </row>
    <row r="1127" spans="1:17" s="67" customFormat="1" ht="32.85" customHeight="1">
      <c r="A1127" s="7">
        <v>700</v>
      </c>
      <c r="B1127" s="79" t="s">
        <v>1351</v>
      </c>
      <c r="C1127" s="138" t="s">
        <v>1352</v>
      </c>
      <c r="D1127" s="9" t="s">
        <v>473</v>
      </c>
      <c r="E1127" s="10">
        <v>41.46</v>
      </c>
      <c r="F1127" s="10">
        <v>48.51</v>
      </c>
      <c r="G1127" s="193"/>
      <c r="H1127" s="193"/>
      <c r="I1127" s="6"/>
      <c r="J1127" s="6"/>
      <c r="K1127" s="6"/>
      <c r="L1127" s="6"/>
      <c r="M1127" s="6"/>
      <c r="N1127" s="6"/>
      <c r="O1127" s="6"/>
      <c r="P1127" s="6"/>
      <c r="Q1127" s="6"/>
    </row>
    <row r="1128" spans="1:17" s="67" customFormat="1" ht="20.100000000000001" customHeight="1">
      <c r="A1128" s="7"/>
      <c r="B1128" s="13">
        <v>4406</v>
      </c>
      <c r="C1128" s="14" t="s">
        <v>1353</v>
      </c>
      <c r="D1128" s="9"/>
      <c r="E1128" s="10"/>
      <c r="F1128" s="10"/>
      <c r="G1128" s="193"/>
      <c r="H1128" s="193"/>
      <c r="I1128" s="6"/>
      <c r="J1128" s="6"/>
      <c r="K1128" s="6"/>
      <c r="L1128" s="6"/>
      <c r="M1128" s="6"/>
      <c r="N1128" s="6"/>
      <c r="O1128" s="6"/>
      <c r="P1128" s="6"/>
      <c r="Q1128" s="6"/>
    </row>
    <row r="1129" spans="1:17" s="67" customFormat="1" ht="20.100000000000001" customHeight="1">
      <c r="A1129" s="7">
        <v>701</v>
      </c>
      <c r="B1129" s="7" t="s">
        <v>1354</v>
      </c>
      <c r="C1129" s="139" t="s">
        <v>1355</v>
      </c>
      <c r="D1129" s="9" t="s">
        <v>473</v>
      </c>
      <c r="E1129" s="10">
        <v>37.69</v>
      </c>
      <c r="F1129" s="10">
        <v>44.1</v>
      </c>
      <c r="G1129" s="193"/>
      <c r="H1129" s="193"/>
      <c r="I1129" s="6"/>
      <c r="J1129" s="6"/>
      <c r="K1129" s="6"/>
      <c r="L1129" s="6"/>
      <c r="M1129" s="6"/>
      <c r="N1129" s="6"/>
      <c r="O1129" s="6"/>
      <c r="P1129" s="6"/>
      <c r="Q1129" s="6"/>
    </row>
    <row r="1130" spans="1:17" s="67" customFormat="1" ht="20.100000000000001" customHeight="1">
      <c r="A1130" s="7">
        <v>702</v>
      </c>
      <c r="B1130" s="7" t="s">
        <v>1356</v>
      </c>
      <c r="C1130" s="139" t="s">
        <v>1357</v>
      </c>
      <c r="D1130" s="9" t="s">
        <v>473</v>
      </c>
      <c r="E1130" s="10">
        <v>45.23</v>
      </c>
      <c r="F1130" s="10">
        <v>52.92</v>
      </c>
      <c r="G1130" s="193"/>
      <c r="H1130" s="193"/>
      <c r="I1130" s="6"/>
      <c r="J1130" s="6"/>
      <c r="K1130" s="6"/>
      <c r="L1130" s="6"/>
      <c r="M1130" s="6"/>
      <c r="N1130" s="6"/>
      <c r="O1130" s="6"/>
      <c r="P1130" s="6"/>
      <c r="Q1130" s="6"/>
    </row>
    <row r="1131" spans="1:17" s="67" customFormat="1" ht="20.100000000000001" customHeight="1">
      <c r="A1131" s="7">
        <v>703</v>
      </c>
      <c r="B1131" s="7" t="s">
        <v>1358</v>
      </c>
      <c r="C1131" s="139" t="s">
        <v>1359</v>
      </c>
      <c r="D1131" s="9" t="s">
        <v>473</v>
      </c>
      <c r="E1131" s="10">
        <v>125.64</v>
      </c>
      <c r="F1131" s="10">
        <v>147</v>
      </c>
      <c r="G1131" s="193"/>
      <c r="H1131" s="193"/>
      <c r="I1131" s="6"/>
      <c r="J1131" s="6"/>
      <c r="K1131" s="6"/>
      <c r="L1131" s="6"/>
      <c r="M1131" s="6"/>
      <c r="N1131" s="6"/>
      <c r="O1131" s="6"/>
      <c r="P1131" s="6"/>
      <c r="Q1131" s="6"/>
    </row>
    <row r="1132" spans="1:17" s="67" customFormat="1" ht="20.100000000000001" customHeight="1">
      <c r="A1132" s="7">
        <v>704</v>
      </c>
      <c r="B1132" s="7" t="s">
        <v>1360</v>
      </c>
      <c r="C1132" s="139" t="s">
        <v>1361</v>
      </c>
      <c r="D1132" s="9" t="s">
        <v>473</v>
      </c>
      <c r="E1132" s="10">
        <v>249.88</v>
      </c>
      <c r="F1132" s="10">
        <v>292.36</v>
      </c>
      <c r="G1132" s="193"/>
      <c r="H1132" s="193"/>
      <c r="I1132" s="6"/>
      <c r="J1132" s="6"/>
      <c r="K1132" s="6"/>
      <c r="L1132" s="6"/>
      <c r="M1132" s="6"/>
      <c r="N1132" s="6"/>
      <c r="O1132" s="6"/>
      <c r="P1132" s="6"/>
      <c r="Q1132" s="6"/>
    </row>
    <row r="1133" spans="1:17" s="67" customFormat="1" ht="20.100000000000001" customHeight="1">
      <c r="A1133" s="7">
        <v>705</v>
      </c>
      <c r="B1133" s="7" t="s">
        <v>1362</v>
      </c>
      <c r="C1133" s="139" t="s">
        <v>1363</v>
      </c>
      <c r="D1133" s="9" t="s">
        <v>473</v>
      </c>
      <c r="E1133" s="10">
        <v>392.63</v>
      </c>
      <c r="F1133" s="10">
        <v>459.38</v>
      </c>
      <c r="G1133" s="193"/>
      <c r="H1133" s="193"/>
      <c r="I1133" s="6"/>
      <c r="J1133" s="6"/>
      <c r="K1133" s="6"/>
      <c r="L1133" s="6"/>
      <c r="M1133" s="6"/>
      <c r="N1133" s="6"/>
      <c r="O1133" s="6"/>
      <c r="P1133" s="6"/>
      <c r="Q1133" s="6"/>
    </row>
    <row r="1134" spans="1:17" s="67" customFormat="1" ht="20.100000000000001" customHeight="1">
      <c r="A1134" s="7">
        <v>706</v>
      </c>
      <c r="B1134" s="7" t="s">
        <v>1364</v>
      </c>
      <c r="C1134" s="139" t="s">
        <v>1365</v>
      </c>
      <c r="D1134" s="9" t="s">
        <v>1085</v>
      </c>
      <c r="E1134" s="10">
        <v>65.61</v>
      </c>
      <c r="F1134" s="10">
        <v>76.760000000000005</v>
      </c>
      <c r="G1134" s="193"/>
      <c r="H1134" s="193"/>
      <c r="I1134" s="6"/>
      <c r="J1134" s="6"/>
      <c r="K1134" s="6"/>
      <c r="L1134" s="6"/>
      <c r="M1134" s="6"/>
      <c r="N1134" s="6"/>
      <c r="O1134" s="6"/>
      <c r="P1134" s="6"/>
      <c r="Q1134" s="6"/>
    </row>
    <row r="1135" spans="1:17" s="67" customFormat="1" ht="20.100000000000001" customHeight="1">
      <c r="A1135" s="7">
        <v>707</v>
      </c>
      <c r="B1135" s="7" t="s">
        <v>1366</v>
      </c>
      <c r="C1135" s="139" t="s">
        <v>1367</v>
      </c>
      <c r="D1135" s="9" t="s">
        <v>1085</v>
      </c>
      <c r="E1135" s="10">
        <v>148.66999999999999</v>
      </c>
      <c r="F1135" s="10">
        <v>173.94</v>
      </c>
      <c r="G1135" s="193"/>
      <c r="H1135" s="193"/>
      <c r="I1135" s="6"/>
      <c r="J1135" s="6"/>
      <c r="K1135" s="6"/>
      <c r="L1135" s="6"/>
      <c r="M1135" s="6"/>
      <c r="N1135" s="6"/>
      <c r="O1135" s="6"/>
      <c r="P1135" s="6"/>
      <c r="Q1135" s="6"/>
    </row>
    <row r="1136" spans="1:17" s="67" customFormat="1" ht="44.45" customHeight="1">
      <c r="A1136" s="4" t="s">
        <v>38</v>
      </c>
      <c r="B1136" s="4" t="s">
        <v>39</v>
      </c>
      <c r="C1136" s="5" t="s">
        <v>40</v>
      </c>
      <c r="D1136" s="5" t="s">
        <v>41</v>
      </c>
      <c r="E1136" s="100" t="s">
        <v>42</v>
      </c>
      <c r="F1136" s="100" t="s">
        <v>43</v>
      </c>
      <c r="G1136" s="193"/>
      <c r="H1136" s="193"/>
      <c r="I1136" s="6"/>
      <c r="J1136" s="6"/>
      <c r="K1136" s="6"/>
      <c r="L1136" s="6"/>
      <c r="M1136" s="6"/>
      <c r="N1136" s="6"/>
      <c r="O1136" s="6"/>
      <c r="P1136" s="6"/>
      <c r="Q1136" s="6"/>
    </row>
    <row r="1137" spans="1:17" s="67" customFormat="1" ht="20.100000000000001" customHeight="1">
      <c r="A1137" s="7">
        <v>708</v>
      </c>
      <c r="B1137" s="7" t="s">
        <v>1368</v>
      </c>
      <c r="C1137" s="139" t="s">
        <v>1369</v>
      </c>
      <c r="D1137" s="9" t="s">
        <v>473</v>
      </c>
      <c r="E1137" s="10">
        <v>89.34</v>
      </c>
      <c r="F1137" s="10">
        <v>104.53</v>
      </c>
      <c r="G1137" s="194" t="s">
        <v>1947</v>
      </c>
      <c r="H1137" s="195"/>
      <c r="I1137" s="195"/>
      <c r="J1137" s="6"/>
      <c r="K1137" s="6"/>
      <c r="L1137" s="6"/>
      <c r="M1137" s="6"/>
      <c r="N1137" s="6"/>
      <c r="O1137" s="6"/>
      <c r="P1137" s="6"/>
      <c r="Q1137" s="6"/>
    </row>
    <row r="1138" spans="1:17" s="67" customFormat="1" ht="20.100000000000001" customHeight="1">
      <c r="A1138" s="7">
        <v>709</v>
      </c>
      <c r="B1138" s="79" t="s">
        <v>1370</v>
      </c>
      <c r="C1138" s="138" t="s">
        <v>1371</v>
      </c>
      <c r="D1138" s="9" t="s">
        <v>1085</v>
      </c>
      <c r="E1138" s="10">
        <v>233.13</v>
      </c>
      <c r="F1138" s="10">
        <v>272.76</v>
      </c>
      <c r="G1138" s="193"/>
      <c r="H1138" s="193"/>
      <c r="I1138" s="6"/>
      <c r="J1138" s="6"/>
      <c r="K1138" s="6"/>
      <c r="L1138" s="6"/>
      <c r="M1138" s="6"/>
      <c r="N1138" s="6"/>
      <c r="O1138" s="6"/>
      <c r="P1138" s="6"/>
      <c r="Q1138" s="6"/>
    </row>
    <row r="1139" spans="1:17" s="67" customFormat="1" ht="20.100000000000001" customHeight="1">
      <c r="A1139" s="7"/>
      <c r="B1139" s="13">
        <v>4407</v>
      </c>
      <c r="C1139" s="14" t="s">
        <v>1372</v>
      </c>
      <c r="D1139" s="9"/>
      <c r="E1139" s="10"/>
      <c r="F1139" s="10"/>
      <c r="G1139" s="193"/>
      <c r="H1139" s="193"/>
      <c r="I1139" s="6"/>
      <c r="J1139" s="6"/>
      <c r="K1139" s="6"/>
      <c r="L1139" s="6"/>
      <c r="M1139" s="6"/>
      <c r="N1139" s="6"/>
      <c r="O1139" s="6"/>
      <c r="P1139" s="6"/>
      <c r="Q1139" s="6"/>
    </row>
    <row r="1140" spans="1:17" s="67" customFormat="1" ht="36.6" customHeight="1">
      <c r="A1140" s="7">
        <v>710</v>
      </c>
      <c r="B1140" s="7" t="s">
        <v>1373</v>
      </c>
      <c r="C1140" s="139" t="s">
        <v>1374</v>
      </c>
      <c r="D1140" s="9" t="s">
        <v>473</v>
      </c>
      <c r="E1140" s="10">
        <v>29.8</v>
      </c>
      <c r="F1140" s="10">
        <v>34.869999999999997</v>
      </c>
      <c r="G1140" s="193"/>
      <c r="H1140" s="193"/>
      <c r="I1140" s="6"/>
      <c r="J1140" s="6"/>
      <c r="K1140" s="6"/>
      <c r="L1140" s="6"/>
      <c r="M1140" s="6"/>
      <c r="N1140" s="6"/>
      <c r="O1140" s="6"/>
      <c r="P1140" s="6"/>
      <c r="Q1140" s="6"/>
    </row>
    <row r="1141" spans="1:17" s="67" customFormat="1" ht="20.100000000000001" customHeight="1">
      <c r="A1141" s="7">
        <v>711</v>
      </c>
      <c r="B1141" s="7" t="s">
        <v>1375</v>
      </c>
      <c r="C1141" s="139" t="s">
        <v>1357</v>
      </c>
      <c r="D1141" s="9" t="s">
        <v>473</v>
      </c>
      <c r="E1141" s="10">
        <v>44.67</v>
      </c>
      <c r="F1141" s="10">
        <v>52.26</v>
      </c>
      <c r="G1141" s="193"/>
      <c r="H1141" s="193"/>
      <c r="I1141" s="6"/>
      <c r="J1141" s="6"/>
      <c r="K1141" s="6"/>
      <c r="L1141" s="6"/>
      <c r="M1141" s="6"/>
      <c r="N1141" s="6"/>
      <c r="O1141" s="6"/>
      <c r="P1141" s="6"/>
      <c r="Q1141" s="6"/>
    </row>
    <row r="1142" spans="1:17" s="67" customFormat="1" ht="20.100000000000001" customHeight="1">
      <c r="A1142" s="7">
        <v>712</v>
      </c>
      <c r="B1142" s="7" t="s">
        <v>1376</v>
      </c>
      <c r="C1142" s="139" t="s">
        <v>1377</v>
      </c>
      <c r="D1142" s="9" t="s">
        <v>473</v>
      </c>
      <c r="E1142" s="10">
        <v>96.74</v>
      </c>
      <c r="F1142" s="10">
        <v>113.19</v>
      </c>
      <c r="G1142" s="193"/>
      <c r="H1142" s="193"/>
      <c r="I1142" s="6"/>
      <c r="J1142" s="6"/>
      <c r="K1142" s="6"/>
      <c r="L1142" s="6"/>
      <c r="M1142" s="6"/>
      <c r="N1142" s="6"/>
      <c r="O1142" s="6"/>
      <c r="P1142" s="6"/>
      <c r="Q1142" s="6"/>
    </row>
    <row r="1143" spans="1:17" s="67" customFormat="1" ht="20.100000000000001" customHeight="1">
      <c r="A1143" s="7">
        <v>713</v>
      </c>
      <c r="B1143" s="7" t="s">
        <v>1378</v>
      </c>
      <c r="C1143" s="139" t="s">
        <v>1379</v>
      </c>
      <c r="D1143" s="9" t="s">
        <v>473</v>
      </c>
      <c r="E1143" s="10">
        <v>126.62</v>
      </c>
      <c r="F1143" s="10">
        <v>148.15</v>
      </c>
      <c r="G1143" s="193"/>
      <c r="H1143" s="193"/>
      <c r="I1143" s="6"/>
      <c r="J1143" s="6"/>
      <c r="K1143" s="6"/>
      <c r="L1143" s="6"/>
      <c r="M1143" s="6"/>
      <c r="N1143" s="6"/>
      <c r="O1143" s="6"/>
      <c r="P1143" s="6"/>
      <c r="Q1143" s="6"/>
    </row>
    <row r="1144" spans="1:17" s="67" customFormat="1" ht="35.1" customHeight="1">
      <c r="A1144" s="7">
        <v>714</v>
      </c>
      <c r="B1144" s="7" t="s">
        <v>1380</v>
      </c>
      <c r="C1144" s="139" t="s">
        <v>1381</v>
      </c>
      <c r="D1144" s="9" t="s">
        <v>473</v>
      </c>
      <c r="E1144" s="10">
        <v>148.88</v>
      </c>
      <c r="F1144" s="10">
        <v>174.19</v>
      </c>
      <c r="G1144" s="193"/>
      <c r="H1144" s="193"/>
      <c r="I1144" s="6"/>
      <c r="J1144" s="6"/>
      <c r="K1144" s="6"/>
      <c r="L1144" s="6"/>
      <c r="M1144" s="6"/>
      <c r="N1144" s="6"/>
      <c r="O1144" s="6"/>
      <c r="P1144" s="6"/>
      <c r="Q1144" s="6"/>
    </row>
    <row r="1145" spans="1:17" s="67" customFormat="1" ht="20.100000000000001" customHeight="1">
      <c r="A1145" s="7">
        <v>715</v>
      </c>
      <c r="B1145" s="7" t="s">
        <v>1382</v>
      </c>
      <c r="C1145" s="139" t="s">
        <v>1383</v>
      </c>
      <c r="D1145" s="9" t="s">
        <v>1085</v>
      </c>
      <c r="E1145" s="10">
        <v>36.71</v>
      </c>
      <c r="F1145" s="10">
        <v>42.95</v>
      </c>
      <c r="G1145" s="193"/>
      <c r="H1145" s="193"/>
      <c r="I1145" s="6"/>
      <c r="J1145" s="6"/>
      <c r="K1145" s="6"/>
      <c r="L1145" s="6"/>
      <c r="M1145" s="6"/>
      <c r="N1145" s="6"/>
      <c r="O1145" s="6"/>
      <c r="P1145" s="6"/>
      <c r="Q1145" s="6"/>
    </row>
    <row r="1146" spans="1:17" s="67" customFormat="1" ht="20.100000000000001" customHeight="1">
      <c r="A1146" s="7">
        <v>716</v>
      </c>
      <c r="B1146" s="7" t="s">
        <v>1384</v>
      </c>
      <c r="C1146" s="139" t="s">
        <v>1385</v>
      </c>
      <c r="D1146" s="9" t="s">
        <v>1085</v>
      </c>
      <c r="E1146" s="10">
        <v>63.93</v>
      </c>
      <c r="F1146" s="10">
        <v>74.8</v>
      </c>
      <c r="G1146" s="193"/>
      <c r="H1146" s="193"/>
      <c r="I1146" s="6"/>
      <c r="J1146" s="6"/>
      <c r="K1146" s="6"/>
      <c r="L1146" s="6"/>
      <c r="M1146" s="6"/>
      <c r="N1146" s="6"/>
      <c r="O1146" s="6"/>
      <c r="P1146" s="6"/>
      <c r="Q1146" s="6"/>
    </row>
    <row r="1147" spans="1:17" s="67" customFormat="1" ht="20.100000000000001" customHeight="1">
      <c r="A1147" s="7">
        <v>717</v>
      </c>
      <c r="B1147" s="7" t="s">
        <v>1386</v>
      </c>
      <c r="C1147" s="139" t="s">
        <v>1387</v>
      </c>
      <c r="D1147" s="9" t="s">
        <v>473</v>
      </c>
      <c r="E1147" s="10">
        <v>63.93</v>
      </c>
      <c r="F1147" s="10">
        <v>74.8</v>
      </c>
      <c r="G1147" s="193"/>
      <c r="H1147" s="193"/>
      <c r="I1147" s="6"/>
      <c r="J1147" s="6"/>
      <c r="K1147" s="6"/>
      <c r="L1147" s="6"/>
      <c r="M1147" s="6"/>
      <c r="N1147" s="6"/>
      <c r="O1147" s="6"/>
      <c r="P1147" s="6"/>
      <c r="Q1147" s="6"/>
    </row>
    <row r="1148" spans="1:17" s="67" customFormat="1" ht="20.100000000000001" customHeight="1">
      <c r="A1148" s="7">
        <v>718</v>
      </c>
      <c r="B1148" s="79" t="s">
        <v>1388</v>
      </c>
      <c r="C1148" s="138" t="s">
        <v>1389</v>
      </c>
      <c r="D1148" s="9" t="s">
        <v>1085</v>
      </c>
      <c r="E1148" s="10">
        <v>92.34</v>
      </c>
      <c r="F1148" s="10">
        <v>108.04</v>
      </c>
      <c r="G1148" s="193"/>
      <c r="H1148" s="193"/>
      <c r="I1148" s="6"/>
      <c r="J1148" s="6"/>
      <c r="K1148" s="6"/>
      <c r="L1148" s="6"/>
      <c r="M1148" s="6"/>
      <c r="N1148" s="6"/>
      <c r="O1148" s="6"/>
      <c r="P1148" s="6"/>
      <c r="Q1148" s="6"/>
    </row>
    <row r="1149" spans="1:17" s="67" customFormat="1" ht="20.100000000000001" customHeight="1">
      <c r="A1149" s="7"/>
      <c r="B1149" s="13">
        <v>4408</v>
      </c>
      <c r="C1149" s="14" t="s">
        <v>1390</v>
      </c>
      <c r="D1149" s="9"/>
      <c r="E1149" s="10"/>
      <c r="F1149" s="10"/>
      <c r="G1149" s="193"/>
      <c r="H1149" s="193"/>
      <c r="I1149" s="6"/>
      <c r="J1149" s="6"/>
      <c r="K1149" s="6"/>
      <c r="L1149" s="6"/>
      <c r="M1149" s="6"/>
      <c r="N1149" s="6"/>
      <c r="O1149" s="6"/>
      <c r="P1149" s="6"/>
      <c r="Q1149" s="6"/>
    </row>
    <row r="1150" spans="1:17" s="67" customFormat="1" ht="20.100000000000001" customHeight="1">
      <c r="A1150" s="7">
        <v>719</v>
      </c>
      <c r="B1150" s="7" t="s">
        <v>1391</v>
      </c>
      <c r="C1150" s="139" t="s">
        <v>1390</v>
      </c>
      <c r="D1150" s="9" t="s">
        <v>1015</v>
      </c>
      <c r="E1150" s="10">
        <v>899.79</v>
      </c>
      <c r="F1150" s="10">
        <v>1052.75</v>
      </c>
      <c r="G1150" s="193"/>
      <c r="H1150" s="193"/>
      <c r="I1150" s="6"/>
      <c r="J1150" s="6"/>
      <c r="K1150" s="6"/>
      <c r="L1150" s="6"/>
      <c r="M1150" s="6"/>
      <c r="N1150" s="6"/>
      <c r="O1150" s="6"/>
      <c r="P1150" s="6"/>
      <c r="Q1150" s="6"/>
    </row>
    <row r="1151" spans="1:17" s="67" customFormat="1" ht="57.6" customHeight="1">
      <c r="A1151" s="7"/>
      <c r="B1151" s="13">
        <v>4409</v>
      </c>
      <c r="C1151" s="14" t="s">
        <v>1392</v>
      </c>
      <c r="D1151" s="9"/>
      <c r="E1151" s="10"/>
      <c r="F1151" s="10"/>
      <c r="G1151" s="193"/>
      <c r="H1151" s="193"/>
      <c r="I1151" s="6"/>
      <c r="J1151" s="6"/>
      <c r="K1151" s="6"/>
      <c r="L1151" s="6"/>
      <c r="M1151" s="6"/>
      <c r="N1151" s="6"/>
      <c r="O1151" s="6"/>
      <c r="P1151" s="6"/>
      <c r="Q1151" s="6"/>
    </row>
    <row r="1152" spans="1:17" s="67" customFormat="1" ht="45" customHeight="1">
      <c r="A1152" s="7">
        <v>720</v>
      </c>
      <c r="B1152" s="79" t="s">
        <v>1393</v>
      </c>
      <c r="C1152" s="138" t="s">
        <v>1392</v>
      </c>
      <c r="D1152" s="9" t="s">
        <v>1394</v>
      </c>
      <c r="E1152" s="10">
        <v>7.24</v>
      </c>
      <c r="F1152" s="10">
        <v>8.4700000000000006</v>
      </c>
      <c r="G1152" s="193"/>
      <c r="H1152" s="193"/>
      <c r="I1152" s="6"/>
      <c r="J1152" s="6"/>
      <c r="K1152" s="6"/>
      <c r="L1152" s="6"/>
      <c r="M1152" s="6"/>
      <c r="N1152" s="6"/>
      <c r="O1152" s="6"/>
      <c r="P1152" s="6"/>
      <c r="Q1152" s="6"/>
    </row>
    <row r="1153" spans="1:17" s="67" customFormat="1" ht="21" customHeight="1">
      <c r="A1153" s="7"/>
      <c r="B1153" s="13">
        <v>4411</v>
      </c>
      <c r="C1153" s="14" t="s">
        <v>1395</v>
      </c>
      <c r="D1153" s="9"/>
      <c r="E1153" s="10"/>
      <c r="F1153" s="10"/>
      <c r="G1153" s="193"/>
      <c r="H1153" s="193"/>
      <c r="I1153" s="6"/>
      <c r="J1153" s="6"/>
      <c r="K1153" s="6"/>
      <c r="L1153" s="6"/>
      <c r="M1153" s="6"/>
      <c r="N1153" s="6"/>
      <c r="O1153" s="6"/>
      <c r="P1153" s="6"/>
      <c r="Q1153" s="6"/>
    </row>
    <row r="1154" spans="1:17" s="20" customFormat="1" ht="40.35" customHeight="1">
      <c r="A1154" s="7">
        <v>721</v>
      </c>
      <c r="B1154" s="7" t="s">
        <v>1396</v>
      </c>
      <c r="C1154" s="139" t="s">
        <v>1397</v>
      </c>
      <c r="D1154" s="9" t="s">
        <v>473</v>
      </c>
      <c r="E1154" s="10">
        <v>93.48</v>
      </c>
      <c r="F1154" s="10">
        <v>109.37</v>
      </c>
      <c r="G1154" s="193"/>
      <c r="H1154" s="193"/>
      <c r="I1154" s="6"/>
      <c r="J1154" s="6"/>
      <c r="K1154" s="6"/>
      <c r="L1154" s="6"/>
      <c r="M1154" s="6"/>
      <c r="N1154" s="6"/>
      <c r="O1154" s="6"/>
      <c r="P1154" s="6"/>
      <c r="Q1154" s="6"/>
    </row>
    <row r="1155" spans="1:17" s="67" customFormat="1" ht="30.95" customHeight="1">
      <c r="A1155" s="7">
        <v>722</v>
      </c>
      <c r="B1155" s="79" t="s">
        <v>1398</v>
      </c>
      <c r="C1155" s="138" t="s">
        <v>1399</v>
      </c>
      <c r="D1155" s="9" t="s">
        <v>473</v>
      </c>
      <c r="E1155" s="10">
        <v>188.46</v>
      </c>
      <c r="F1155" s="10">
        <v>220.5</v>
      </c>
      <c r="G1155" s="193"/>
      <c r="H1155" s="193"/>
      <c r="I1155" s="6"/>
      <c r="J1155" s="6"/>
      <c r="K1155" s="6"/>
      <c r="L1155" s="6"/>
      <c r="M1155" s="6"/>
      <c r="N1155" s="6"/>
      <c r="O1155" s="6"/>
      <c r="P1155" s="6"/>
      <c r="Q1155" s="6"/>
    </row>
    <row r="1156" spans="1:17" s="67" customFormat="1" ht="45.6" customHeight="1">
      <c r="A1156" s="4" t="s">
        <v>38</v>
      </c>
      <c r="B1156" s="4" t="s">
        <v>39</v>
      </c>
      <c r="C1156" s="5" t="s">
        <v>40</v>
      </c>
      <c r="D1156" s="5" t="s">
        <v>41</v>
      </c>
      <c r="E1156" s="100" t="s">
        <v>42</v>
      </c>
      <c r="F1156" s="100" t="s">
        <v>43</v>
      </c>
      <c r="G1156" s="193"/>
      <c r="H1156" s="193"/>
      <c r="I1156" s="6"/>
      <c r="J1156" s="6"/>
      <c r="K1156" s="6"/>
      <c r="L1156" s="6"/>
      <c r="M1156" s="6"/>
      <c r="N1156" s="6"/>
      <c r="O1156" s="6"/>
      <c r="P1156" s="6"/>
      <c r="Q1156" s="6"/>
    </row>
    <row r="1157" spans="1:17" s="67" customFormat="1" ht="24.95" customHeight="1">
      <c r="A1157" s="13"/>
      <c r="B1157" s="68" t="s">
        <v>1400</v>
      </c>
      <c r="C1157" s="72" t="s">
        <v>1401</v>
      </c>
      <c r="D1157" s="8"/>
      <c r="E1157" s="10"/>
      <c r="F1157" s="10"/>
      <c r="G1157" s="194" t="s">
        <v>1947</v>
      </c>
      <c r="H1157" s="195"/>
      <c r="I1157" s="195"/>
      <c r="J1157" s="6"/>
      <c r="K1157" s="6"/>
      <c r="L1157" s="6"/>
      <c r="M1157" s="6"/>
      <c r="N1157" s="6"/>
      <c r="O1157" s="6"/>
      <c r="P1157" s="6"/>
      <c r="Q1157" s="6"/>
    </row>
    <row r="1158" spans="1:17" s="67" customFormat="1" ht="17.100000000000001" customHeight="1">
      <c r="A1158" s="7"/>
      <c r="B1158" s="71" t="s">
        <v>1402</v>
      </c>
      <c r="C1158" s="14" t="s">
        <v>1403</v>
      </c>
      <c r="D1158" s="9"/>
      <c r="E1158" s="10"/>
      <c r="F1158" s="10"/>
      <c r="G1158" s="193"/>
      <c r="H1158" s="193"/>
      <c r="I1158" s="6"/>
      <c r="J1158" s="6"/>
      <c r="K1158" s="6"/>
      <c r="L1158" s="6"/>
      <c r="M1158" s="6"/>
      <c r="N1158" s="6"/>
      <c r="O1158" s="6"/>
      <c r="P1158" s="6"/>
      <c r="Q1158" s="6"/>
    </row>
    <row r="1159" spans="1:17" s="67" customFormat="1" ht="17.100000000000001" customHeight="1">
      <c r="A1159" s="7">
        <v>723</v>
      </c>
      <c r="B1159" s="71" t="s">
        <v>1404</v>
      </c>
      <c r="C1159" s="139" t="s">
        <v>1405</v>
      </c>
      <c r="D1159" s="9" t="s">
        <v>1085</v>
      </c>
      <c r="E1159" s="10">
        <v>27.09</v>
      </c>
      <c r="F1159" s="10">
        <v>31.7</v>
      </c>
      <c r="G1159" s="193"/>
      <c r="H1159" s="193"/>
      <c r="I1159" s="6"/>
      <c r="J1159" s="6"/>
      <c r="K1159" s="6"/>
      <c r="L1159" s="6"/>
      <c r="M1159" s="6"/>
      <c r="N1159" s="6"/>
      <c r="O1159" s="6"/>
      <c r="P1159" s="6"/>
      <c r="Q1159" s="6"/>
    </row>
    <row r="1160" spans="1:17" s="67" customFormat="1" ht="17.100000000000001" customHeight="1">
      <c r="A1160" s="7">
        <v>724</v>
      </c>
      <c r="B1160" s="71" t="s">
        <v>1406</v>
      </c>
      <c r="C1160" s="139" t="s">
        <v>1407</v>
      </c>
      <c r="D1160" s="9"/>
      <c r="E1160" s="10"/>
      <c r="F1160" s="10"/>
      <c r="G1160" s="193"/>
      <c r="H1160" s="193"/>
      <c r="I1160" s="6"/>
      <c r="J1160" s="6"/>
      <c r="K1160" s="6"/>
      <c r="L1160" s="6"/>
      <c r="M1160" s="6"/>
      <c r="N1160" s="6"/>
      <c r="O1160" s="6"/>
      <c r="P1160" s="6"/>
      <c r="Q1160" s="6"/>
    </row>
    <row r="1161" spans="1:17" s="67" customFormat="1" ht="29.45" customHeight="1">
      <c r="A1161" s="7">
        <v>725</v>
      </c>
      <c r="B1161" s="71" t="s">
        <v>1408</v>
      </c>
      <c r="C1161" s="139" t="s">
        <v>1409</v>
      </c>
      <c r="D1161" s="9" t="s">
        <v>1085</v>
      </c>
      <c r="E1161" s="10">
        <v>136.61000000000001</v>
      </c>
      <c r="F1161" s="10">
        <v>159.83000000000001</v>
      </c>
      <c r="G1161" s="193"/>
      <c r="H1161" s="193"/>
      <c r="I1161" s="6"/>
      <c r="J1161" s="6"/>
      <c r="K1161" s="6"/>
      <c r="L1161" s="6"/>
      <c r="M1161" s="6"/>
      <c r="N1161" s="6"/>
      <c r="O1161" s="6"/>
      <c r="P1161" s="6"/>
      <c r="Q1161" s="6"/>
    </row>
    <row r="1162" spans="1:17" s="67" customFormat="1" ht="17.100000000000001" customHeight="1">
      <c r="A1162" s="7">
        <v>726</v>
      </c>
      <c r="B1162" s="79" t="s">
        <v>1410</v>
      </c>
      <c r="C1162" s="138" t="s">
        <v>1411</v>
      </c>
      <c r="D1162" s="9" t="s">
        <v>1085</v>
      </c>
      <c r="E1162" s="10">
        <v>22.62</v>
      </c>
      <c r="F1162" s="10">
        <v>26.47</v>
      </c>
      <c r="G1162" s="193"/>
      <c r="H1162" s="193"/>
      <c r="I1162" s="6"/>
      <c r="J1162" s="6"/>
      <c r="K1162" s="6"/>
      <c r="L1162" s="6"/>
      <c r="M1162" s="6"/>
      <c r="N1162" s="6"/>
      <c r="O1162" s="6"/>
      <c r="P1162" s="6"/>
      <c r="Q1162" s="6"/>
    </row>
    <row r="1163" spans="1:17" s="67" customFormat="1" ht="32.450000000000003" customHeight="1">
      <c r="A1163" s="7"/>
      <c r="B1163" s="120" t="s">
        <v>1412</v>
      </c>
      <c r="C1163" s="14" t="s">
        <v>1869</v>
      </c>
      <c r="D1163" s="9"/>
      <c r="E1163" s="10"/>
      <c r="F1163" s="10"/>
      <c r="G1163" s="193"/>
      <c r="H1163" s="193"/>
      <c r="I1163" s="6"/>
      <c r="J1163" s="6"/>
      <c r="K1163" s="6"/>
      <c r="L1163" s="6"/>
      <c r="M1163" s="6"/>
      <c r="N1163" s="6"/>
      <c r="O1163" s="6"/>
      <c r="P1163" s="6"/>
      <c r="Q1163" s="6"/>
    </row>
    <row r="1164" spans="1:17" s="67" customFormat="1" ht="27.95" customHeight="1">
      <c r="A1164" s="7">
        <v>727</v>
      </c>
      <c r="B1164" s="71" t="s">
        <v>1413</v>
      </c>
      <c r="C1164" s="139" t="s">
        <v>1716</v>
      </c>
      <c r="D1164" s="9"/>
      <c r="E1164" s="10"/>
      <c r="F1164" s="10"/>
      <c r="G1164" s="193"/>
      <c r="H1164" s="193"/>
      <c r="I1164" s="6"/>
      <c r="J1164" s="6"/>
      <c r="K1164" s="6"/>
      <c r="L1164" s="6"/>
      <c r="M1164" s="6"/>
      <c r="N1164" s="6"/>
      <c r="O1164" s="6"/>
      <c r="P1164" s="6"/>
      <c r="Q1164" s="6"/>
    </row>
    <row r="1165" spans="1:17" s="67" customFormat="1" ht="32.1" customHeight="1">
      <c r="A1165" s="7">
        <v>728</v>
      </c>
      <c r="B1165" s="7" t="s">
        <v>1414</v>
      </c>
      <c r="C1165" s="139" t="s">
        <v>1415</v>
      </c>
      <c r="D1165" s="9" t="s">
        <v>1085</v>
      </c>
      <c r="E1165" s="10">
        <v>93.07</v>
      </c>
      <c r="F1165" s="10">
        <v>108.89</v>
      </c>
      <c r="G1165" s="193"/>
      <c r="H1165" s="193"/>
      <c r="I1165" s="6"/>
      <c r="J1165" s="6"/>
      <c r="K1165" s="6"/>
      <c r="L1165" s="6"/>
      <c r="M1165" s="6"/>
      <c r="N1165" s="6"/>
      <c r="O1165" s="6"/>
      <c r="P1165" s="6"/>
      <c r="Q1165" s="6"/>
    </row>
    <row r="1166" spans="1:17" s="67" customFormat="1" ht="29.45" customHeight="1">
      <c r="A1166" s="7">
        <v>729</v>
      </c>
      <c r="B1166" s="7" t="s">
        <v>1416</v>
      </c>
      <c r="C1166" s="139" t="s">
        <v>1417</v>
      </c>
      <c r="D1166" s="9" t="s">
        <v>1085</v>
      </c>
      <c r="E1166" s="10">
        <v>117.09</v>
      </c>
      <c r="F1166" s="10">
        <v>137</v>
      </c>
      <c r="G1166" s="193"/>
      <c r="H1166" s="193"/>
      <c r="I1166" s="6"/>
      <c r="J1166" s="6"/>
      <c r="K1166" s="6"/>
      <c r="L1166" s="6"/>
      <c r="M1166" s="6"/>
      <c r="N1166" s="6"/>
      <c r="O1166" s="6"/>
      <c r="P1166" s="6"/>
      <c r="Q1166" s="6"/>
    </row>
    <row r="1167" spans="1:17" s="67" customFormat="1" ht="17.100000000000001" customHeight="1">
      <c r="A1167" s="7">
        <v>730</v>
      </c>
      <c r="B1167" s="79" t="s">
        <v>1418</v>
      </c>
      <c r="C1167" s="139" t="s">
        <v>1419</v>
      </c>
      <c r="D1167" s="9" t="s">
        <v>1085</v>
      </c>
      <c r="E1167" s="10">
        <v>34.68</v>
      </c>
      <c r="F1167" s="10">
        <v>40.58</v>
      </c>
      <c r="G1167" s="193"/>
      <c r="H1167" s="193"/>
      <c r="I1167" s="6"/>
      <c r="J1167" s="6"/>
      <c r="K1167" s="6"/>
      <c r="L1167" s="6"/>
      <c r="M1167" s="6"/>
      <c r="N1167" s="6"/>
      <c r="O1167" s="6"/>
      <c r="P1167" s="6"/>
      <c r="Q1167" s="6"/>
    </row>
    <row r="1168" spans="1:17" s="67" customFormat="1" ht="30.6" customHeight="1">
      <c r="A1168" s="7"/>
      <c r="B1168" s="13">
        <v>4503</v>
      </c>
      <c r="C1168" s="14" t="s">
        <v>1420</v>
      </c>
      <c r="D1168" s="9"/>
      <c r="E1168" s="10"/>
      <c r="F1168" s="10"/>
      <c r="G1168" s="193"/>
      <c r="H1168" s="193"/>
      <c r="I1168" s="6"/>
      <c r="J1168" s="6"/>
      <c r="K1168" s="6"/>
      <c r="L1168" s="6"/>
      <c r="M1168" s="6"/>
      <c r="N1168" s="6"/>
      <c r="O1168" s="6"/>
      <c r="P1168" s="6"/>
      <c r="Q1168" s="6"/>
    </row>
    <row r="1169" spans="1:17" s="67" customFormat="1" ht="32.1" customHeight="1">
      <c r="A1169" s="7">
        <v>731</v>
      </c>
      <c r="B1169" s="7" t="s">
        <v>1421</v>
      </c>
      <c r="C1169" s="139" t="s">
        <v>1874</v>
      </c>
      <c r="D1169" s="9" t="s">
        <v>1085</v>
      </c>
      <c r="E1169" s="10"/>
      <c r="F1169" s="10"/>
      <c r="G1169" s="193"/>
      <c r="H1169" s="193"/>
      <c r="I1169" s="6"/>
      <c r="J1169" s="6"/>
      <c r="K1169" s="6"/>
      <c r="L1169" s="6"/>
      <c r="M1169" s="6"/>
      <c r="N1169" s="6"/>
      <c r="O1169" s="6"/>
      <c r="P1169" s="6"/>
      <c r="Q1169" s="6"/>
    </row>
    <row r="1170" spans="1:17" s="67" customFormat="1" ht="32.1" customHeight="1">
      <c r="A1170" s="7">
        <v>732</v>
      </c>
      <c r="B1170" s="7" t="s">
        <v>1422</v>
      </c>
      <c r="C1170" s="139" t="s">
        <v>1423</v>
      </c>
      <c r="D1170" s="9" t="s">
        <v>1085</v>
      </c>
      <c r="E1170" s="10">
        <v>375.3</v>
      </c>
      <c r="F1170" s="10">
        <v>439.1</v>
      </c>
      <c r="G1170" s="193"/>
      <c r="H1170" s="193"/>
      <c r="I1170" s="6"/>
      <c r="J1170" s="6"/>
      <c r="K1170" s="6"/>
      <c r="L1170" s="6"/>
      <c r="M1170" s="6"/>
      <c r="N1170" s="6"/>
      <c r="O1170" s="6"/>
      <c r="P1170" s="6"/>
      <c r="Q1170" s="6"/>
    </row>
    <row r="1171" spans="1:17" s="67" customFormat="1" ht="32.450000000000003" customHeight="1">
      <c r="A1171" s="7">
        <v>733</v>
      </c>
      <c r="B1171" s="7" t="s">
        <v>1424</v>
      </c>
      <c r="C1171" s="139" t="s">
        <v>1425</v>
      </c>
      <c r="D1171" s="9" t="s">
        <v>1085</v>
      </c>
      <c r="E1171" s="10">
        <v>450.36</v>
      </c>
      <c r="F1171" s="10">
        <v>526.91999999999996</v>
      </c>
      <c r="G1171" s="193"/>
      <c r="H1171" s="193"/>
      <c r="I1171" s="6"/>
      <c r="J1171" s="6"/>
      <c r="K1171" s="6"/>
      <c r="L1171" s="6"/>
      <c r="M1171" s="6"/>
      <c r="N1171" s="6"/>
      <c r="O1171" s="6"/>
      <c r="P1171" s="6"/>
      <c r="Q1171" s="6"/>
    </row>
    <row r="1172" spans="1:17" s="67" customFormat="1" ht="32.1" customHeight="1">
      <c r="A1172" s="7">
        <v>734</v>
      </c>
      <c r="B1172" s="79" t="s">
        <v>1426</v>
      </c>
      <c r="C1172" s="139" t="s">
        <v>1419</v>
      </c>
      <c r="D1172" s="9" t="s">
        <v>1085</v>
      </c>
      <c r="E1172" s="10">
        <v>43.53</v>
      </c>
      <c r="F1172" s="10">
        <v>50.93</v>
      </c>
      <c r="G1172" s="193"/>
      <c r="H1172" s="193"/>
      <c r="I1172" s="6"/>
      <c r="J1172" s="6"/>
      <c r="K1172" s="6"/>
      <c r="L1172" s="6"/>
      <c r="M1172" s="6"/>
      <c r="N1172" s="6"/>
      <c r="O1172" s="6"/>
      <c r="P1172" s="6"/>
      <c r="Q1172" s="6"/>
    </row>
    <row r="1173" spans="1:17" s="67" customFormat="1" ht="32.1" customHeight="1">
      <c r="A1173" s="7">
        <v>735</v>
      </c>
      <c r="B1173" s="79" t="s">
        <v>1427</v>
      </c>
      <c r="C1173" s="139" t="s">
        <v>1428</v>
      </c>
      <c r="D1173" s="9" t="s">
        <v>1085</v>
      </c>
      <c r="E1173" s="10">
        <v>129.69999999999999</v>
      </c>
      <c r="F1173" s="10">
        <v>151.75</v>
      </c>
      <c r="G1173" s="193"/>
      <c r="H1173" s="193"/>
      <c r="I1173" s="6"/>
      <c r="J1173" s="6"/>
      <c r="K1173" s="6"/>
      <c r="L1173" s="6"/>
      <c r="M1173" s="6"/>
      <c r="N1173" s="6"/>
      <c r="O1173" s="6"/>
      <c r="P1173" s="6"/>
      <c r="Q1173" s="6"/>
    </row>
    <row r="1174" spans="1:17" s="67" customFormat="1" ht="32.1" customHeight="1">
      <c r="A1174" s="7"/>
      <c r="B1174" s="68">
        <v>4504</v>
      </c>
      <c r="C1174" s="14" t="s">
        <v>1429</v>
      </c>
      <c r="D1174" s="9"/>
      <c r="E1174" s="10"/>
      <c r="F1174" s="10"/>
      <c r="G1174" s="193"/>
      <c r="H1174" s="193"/>
      <c r="I1174" s="6"/>
      <c r="J1174" s="6"/>
      <c r="K1174" s="6"/>
      <c r="L1174" s="6"/>
      <c r="M1174" s="6"/>
      <c r="N1174" s="6"/>
      <c r="O1174" s="6"/>
      <c r="P1174" s="6"/>
      <c r="Q1174" s="6"/>
    </row>
    <row r="1175" spans="1:17" s="67" customFormat="1" ht="32.1" customHeight="1">
      <c r="A1175" s="7">
        <v>736</v>
      </c>
      <c r="B1175" s="79" t="s">
        <v>1430</v>
      </c>
      <c r="C1175" s="139" t="s">
        <v>1431</v>
      </c>
      <c r="D1175" s="9" t="s">
        <v>1085</v>
      </c>
      <c r="E1175" s="10">
        <v>7.54</v>
      </c>
      <c r="F1175" s="10">
        <v>8.82</v>
      </c>
      <c r="G1175" s="193"/>
      <c r="H1175" s="193"/>
      <c r="I1175" s="6"/>
      <c r="J1175" s="6"/>
      <c r="K1175" s="6"/>
      <c r="L1175" s="6"/>
      <c r="M1175" s="6"/>
      <c r="N1175" s="6"/>
      <c r="O1175" s="6"/>
      <c r="P1175" s="6"/>
      <c r="Q1175" s="6"/>
    </row>
    <row r="1176" spans="1:17" s="67" customFormat="1" ht="27" customHeight="1">
      <c r="A1176" s="154">
        <v>737</v>
      </c>
      <c r="B1176" s="155" t="s">
        <v>1432</v>
      </c>
      <c r="C1176" s="146" t="s">
        <v>1433</v>
      </c>
      <c r="D1176" s="92" t="s">
        <v>1085</v>
      </c>
      <c r="E1176" s="10">
        <v>16.579999999999998</v>
      </c>
      <c r="F1176" s="10">
        <v>19.399999999999999</v>
      </c>
      <c r="G1176" s="193"/>
      <c r="H1176" s="193"/>
      <c r="I1176" s="6"/>
      <c r="J1176" s="6"/>
      <c r="K1176" s="6"/>
      <c r="L1176" s="6"/>
      <c r="M1176" s="6"/>
      <c r="N1176" s="6"/>
      <c r="O1176" s="6"/>
      <c r="P1176" s="6"/>
      <c r="Q1176" s="6"/>
    </row>
    <row r="1177" spans="1:17" s="67" customFormat="1" ht="28.5" customHeight="1">
      <c r="A1177" s="7"/>
      <c r="B1177" s="167">
        <v>4505</v>
      </c>
      <c r="C1177" s="167" t="s">
        <v>1865</v>
      </c>
      <c r="D1177" s="143"/>
      <c r="E1177" s="10"/>
      <c r="F1177" s="10"/>
      <c r="G1177" s="193"/>
      <c r="H1177" s="193"/>
      <c r="I1177" s="6"/>
      <c r="J1177" s="6"/>
      <c r="K1177" s="6"/>
      <c r="L1177" s="6"/>
      <c r="M1177" s="6"/>
      <c r="N1177" s="6"/>
      <c r="O1177" s="6"/>
      <c r="P1177" s="6"/>
      <c r="Q1177" s="6"/>
    </row>
    <row r="1178" spans="1:17" s="67" customFormat="1" ht="37.5" customHeight="1">
      <c r="A1178" s="7">
        <v>738</v>
      </c>
      <c r="B1178" s="168">
        <v>4505.1000000000004</v>
      </c>
      <c r="C1178" s="168" t="s">
        <v>1866</v>
      </c>
      <c r="D1178" s="143"/>
      <c r="E1178" s="10"/>
      <c r="F1178" s="10"/>
      <c r="G1178" s="193"/>
      <c r="H1178" s="193"/>
      <c r="I1178" s="6"/>
      <c r="J1178" s="6"/>
      <c r="K1178" s="6"/>
      <c r="L1178" s="6"/>
      <c r="M1178" s="6"/>
      <c r="N1178" s="6"/>
      <c r="O1178" s="6"/>
      <c r="P1178" s="6"/>
      <c r="Q1178" s="6"/>
    </row>
    <row r="1179" spans="1:17" s="67" customFormat="1" ht="37.5" customHeight="1">
      <c r="A1179" s="7">
        <v>739</v>
      </c>
      <c r="B1179" s="168">
        <v>4505.2</v>
      </c>
      <c r="C1179" s="168" t="s">
        <v>1867</v>
      </c>
      <c r="D1179" s="143" t="s">
        <v>1085</v>
      </c>
      <c r="E1179" s="10">
        <v>89.02</v>
      </c>
      <c r="F1179" s="10">
        <v>104.15</v>
      </c>
      <c r="G1179" s="193"/>
      <c r="H1179" s="193"/>
      <c r="I1179" s="6"/>
      <c r="J1179" s="6"/>
      <c r="K1179" s="6"/>
      <c r="L1179" s="6"/>
      <c r="M1179" s="6"/>
      <c r="N1179" s="6"/>
      <c r="O1179" s="6"/>
      <c r="P1179" s="6"/>
      <c r="Q1179" s="6"/>
    </row>
    <row r="1180" spans="1:17" s="67" customFormat="1" ht="37.5" customHeight="1">
      <c r="A1180" s="7">
        <v>740</v>
      </c>
      <c r="B1180" s="168">
        <v>4505.3</v>
      </c>
      <c r="C1180" s="168" t="s">
        <v>1868</v>
      </c>
      <c r="D1180" s="143" t="s">
        <v>1085</v>
      </c>
      <c r="E1180" s="10">
        <v>98.48</v>
      </c>
      <c r="F1180" s="10">
        <v>115.22</v>
      </c>
      <c r="G1180" s="193"/>
      <c r="H1180" s="193"/>
      <c r="I1180" s="6"/>
      <c r="J1180" s="6"/>
      <c r="K1180" s="6"/>
      <c r="L1180" s="6"/>
      <c r="M1180" s="6"/>
      <c r="N1180" s="6"/>
      <c r="O1180" s="6"/>
      <c r="P1180" s="6"/>
      <c r="Q1180" s="6"/>
    </row>
    <row r="1181" spans="1:17" s="67" customFormat="1" ht="45" customHeight="1">
      <c r="A1181" s="4" t="s">
        <v>38</v>
      </c>
      <c r="B1181" s="4" t="s">
        <v>39</v>
      </c>
      <c r="C1181" s="5" t="s">
        <v>40</v>
      </c>
      <c r="D1181" s="5" t="s">
        <v>41</v>
      </c>
      <c r="E1181" s="100" t="s">
        <v>42</v>
      </c>
      <c r="F1181" s="100" t="s">
        <v>43</v>
      </c>
      <c r="G1181" s="193"/>
      <c r="H1181" s="193"/>
      <c r="I1181" s="6"/>
      <c r="J1181" s="6"/>
      <c r="K1181" s="6"/>
      <c r="L1181" s="6"/>
      <c r="M1181" s="6"/>
      <c r="N1181" s="6"/>
      <c r="O1181" s="6"/>
      <c r="P1181" s="6"/>
      <c r="Q1181" s="6"/>
    </row>
    <row r="1182" spans="1:17" s="67" customFormat="1" ht="32.1" customHeight="1">
      <c r="A1182" s="13"/>
      <c r="B1182" s="68">
        <v>4600</v>
      </c>
      <c r="C1182" s="72" t="s">
        <v>1709</v>
      </c>
      <c r="D1182" s="8"/>
      <c r="E1182" s="10"/>
      <c r="F1182" s="10"/>
      <c r="G1182" s="194" t="s">
        <v>1947</v>
      </c>
      <c r="H1182" s="195"/>
      <c r="I1182" s="195"/>
      <c r="J1182" s="6"/>
      <c r="K1182" s="6"/>
      <c r="L1182" s="6"/>
      <c r="M1182" s="6"/>
      <c r="N1182" s="6"/>
      <c r="O1182" s="6"/>
      <c r="P1182" s="6"/>
      <c r="Q1182" s="6"/>
    </row>
    <row r="1183" spans="1:17" s="67" customFormat="1" ht="18" customHeight="1">
      <c r="A1183" s="7"/>
      <c r="B1183" s="68">
        <v>4601</v>
      </c>
      <c r="C1183" s="72" t="s">
        <v>1434</v>
      </c>
      <c r="D1183" s="9"/>
      <c r="E1183" s="10"/>
      <c r="F1183" s="10"/>
      <c r="G1183" s="193"/>
      <c r="H1183" s="193"/>
      <c r="I1183" s="6"/>
      <c r="J1183" s="6"/>
      <c r="K1183" s="6"/>
      <c r="L1183" s="6"/>
      <c r="M1183" s="6"/>
      <c r="N1183" s="6"/>
      <c r="O1183" s="6"/>
      <c r="P1183" s="6"/>
      <c r="Q1183" s="6"/>
    </row>
    <row r="1184" spans="1:17" s="67" customFormat="1" ht="18" customHeight="1">
      <c r="A1184" s="7">
        <v>741</v>
      </c>
      <c r="B1184" s="79" t="s">
        <v>1435</v>
      </c>
      <c r="C1184" s="138" t="s">
        <v>1436</v>
      </c>
      <c r="D1184" s="8"/>
      <c r="E1184" s="10"/>
      <c r="F1184" s="10"/>
      <c r="G1184" s="193"/>
      <c r="H1184" s="193"/>
      <c r="I1184" s="6"/>
      <c r="J1184" s="6"/>
      <c r="K1184" s="6"/>
      <c r="L1184" s="6"/>
      <c r="M1184" s="6"/>
      <c r="N1184" s="6"/>
      <c r="O1184" s="6"/>
      <c r="P1184" s="6"/>
      <c r="Q1184" s="6"/>
    </row>
    <row r="1185" spans="1:17" s="67" customFormat="1" ht="31.5" customHeight="1">
      <c r="A1185" s="7"/>
      <c r="B1185" s="68">
        <v>4602</v>
      </c>
      <c r="C1185" s="72" t="s">
        <v>1437</v>
      </c>
      <c r="D1185" s="9"/>
      <c r="E1185" s="10"/>
      <c r="F1185" s="10"/>
      <c r="G1185" s="193"/>
      <c r="H1185" s="193"/>
      <c r="I1185" s="6"/>
      <c r="J1185" s="6"/>
      <c r="K1185" s="6"/>
      <c r="L1185" s="6"/>
      <c r="M1185" s="6"/>
      <c r="N1185" s="6"/>
      <c r="O1185" s="6"/>
      <c r="P1185" s="6"/>
      <c r="Q1185" s="6"/>
    </row>
    <row r="1186" spans="1:17" s="67" customFormat="1" ht="18" customHeight="1">
      <c r="A1186" s="7">
        <v>742</v>
      </c>
      <c r="B1186" s="79" t="s">
        <v>1438</v>
      </c>
      <c r="C1186" s="138" t="s">
        <v>1439</v>
      </c>
      <c r="D1186" s="9" t="s">
        <v>473</v>
      </c>
      <c r="E1186" s="10">
        <v>51.26</v>
      </c>
      <c r="F1186" s="10">
        <v>59.97</v>
      </c>
      <c r="G1186" s="193"/>
      <c r="H1186" s="193"/>
      <c r="I1186" s="6"/>
      <c r="J1186" s="6"/>
      <c r="K1186" s="6"/>
      <c r="L1186" s="6"/>
      <c r="M1186" s="6"/>
      <c r="N1186" s="6"/>
      <c r="O1186" s="6"/>
      <c r="P1186" s="6"/>
      <c r="Q1186" s="6"/>
    </row>
    <row r="1187" spans="1:17" s="67" customFormat="1" ht="18" customHeight="1">
      <c r="A1187" s="7">
        <v>743</v>
      </c>
      <c r="B1187" s="79" t="s">
        <v>1440</v>
      </c>
      <c r="C1187" s="138" t="s">
        <v>1441</v>
      </c>
      <c r="D1187" s="9" t="s">
        <v>473</v>
      </c>
      <c r="E1187" s="10">
        <v>80.67</v>
      </c>
      <c r="F1187" s="10">
        <v>94.38</v>
      </c>
      <c r="G1187" s="193"/>
      <c r="H1187" s="193"/>
      <c r="I1187" s="6"/>
      <c r="J1187" s="6"/>
      <c r="K1187" s="6"/>
      <c r="L1187" s="6"/>
      <c r="M1187" s="6"/>
      <c r="N1187" s="6"/>
      <c r="O1187" s="6"/>
      <c r="P1187" s="6"/>
      <c r="Q1187" s="6"/>
    </row>
    <row r="1188" spans="1:17" s="67" customFormat="1" ht="18" customHeight="1">
      <c r="A1188" s="7"/>
      <c r="B1188" s="68">
        <v>4603</v>
      </c>
      <c r="C1188" s="72" t="s">
        <v>1442</v>
      </c>
      <c r="D1188" s="9"/>
      <c r="E1188" s="10"/>
      <c r="F1188" s="10"/>
      <c r="G1188" s="193"/>
      <c r="H1188" s="193"/>
      <c r="I1188" s="6"/>
      <c r="J1188" s="6"/>
      <c r="K1188" s="6"/>
      <c r="L1188" s="6"/>
      <c r="M1188" s="6"/>
      <c r="N1188" s="6"/>
      <c r="O1188" s="6"/>
      <c r="P1188" s="6"/>
      <c r="Q1188" s="6"/>
    </row>
    <row r="1189" spans="1:17" s="67" customFormat="1" ht="18" customHeight="1">
      <c r="A1189" s="7">
        <v>744</v>
      </c>
      <c r="B1189" s="79" t="s">
        <v>1443</v>
      </c>
      <c r="C1189" s="138" t="s">
        <v>1444</v>
      </c>
      <c r="D1189" s="9" t="s">
        <v>473</v>
      </c>
      <c r="E1189" s="10">
        <v>21.86</v>
      </c>
      <c r="F1189" s="10" t="s">
        <v>1945</v>
      </c>
      <c r="G1189" s="193"/>
      <c r="H1189" s="193"/>
      <c r="I1189" s="6"/>
      <c r="J1189" s="6"/>
      <c r="K1189" s="6"/>
      <c r="L1189" s="6"/>
      <c r="M1189" s="6"/>
      <c r="N1189" s="6"/>
      <c r="O1189" s="6"/>
      <c r="P1189" s="6"/>
      <c r="Q1189" s="6"/>
    </row>
    <row r="1190" spans="1:17" s="67" customFormat="1" ht="18" customHeight="1">
      <c r="A1190" s="7">
        <v>745</v>
      </c>
      <c r="B1190" s="79" t="s">
        <v>1445</v>
      </c>
      <c r="C1190" s="138" t="s">
        <v>1446</v>
      </c>
      <c r="D1190" s="9" t="s">
        <v>473</v>
      </c>
      <c r="E1190" s="10">
        <v>29.4</v>
      </c>
      <c r="F1190" s="10">
        <v>34.4</v>
      </c>
      <c r="G1190" s="193"/>
      <c r="H1190" s="193"/>
      <c r="I1190" s="6"/>
      <c r="J1190" s="6"/>
      <c r="K1190" s="6"/>
      <c r="L1190" s="6"/>
      <c r="M1190" s="6"/>
      <c r="N1190" s="6"/>
      <c r="O1190" s="6"/>
      <c r="P1190" s="6"/>
      <c r="Q1190" s="6"/>
    </row>
    <row r="1191" spans="1:17" s="67" customFormat="1">
      <c r="A1191" s="7"/>
      <c r="B1191" s="68">
        <v>4700</v>
      </c>
      <c r="C1191" s="72" t="s">
        <v>1722</v>
      </c>
      <c r="D1191" s="9"/>
      <c r="E1191" s="10"/>
      <c r="F1191" s="10"/>
      <c r="G1191" s="193"/>
      <c r="H1191" s="193"/>
      <c r="I1191" s="6"/>
      <c r="J1191" s="6"/>
      <c r="K1191" s="6"/>
      <c r="L1191" s="6"/>
      <c r="M1191" s="6"/>
      <c r="N1191" s="6"/>
      <c r="O1191" s="6"/>
      <c r="P1191" s="6"/>
      <c r="Q1191" s="6"/>
    </row>
    <row r="1192" spans="1:17" s="67" customFormat="1" ht="30">
      <c r="A1192" s="7"/>
      <c r="B1192" s="76">
        <v>4701</v>
      </c>
      <c r="C1192" s="77" t="s">
        <v>1447</v>
      </c>
      <c r="D1192" s="9"/>
      <c r="E1192" s="10"/>
      <c r="F1192" s="10"/>
      <c r="G1192" s="193"/>
      <c r="H1192" s="193"/>
      <c r="I1192" s="6"/>
      <c r="J1192" s="6"/>
      <c r="K1192" s="6"/>
      <c r="L1192" s="6"/>
      <c r="M1192" s="6"/>
      <c r="N1192" s="6"/>
      <c r="O1192" s="6"/>
      <c r="P1192" s="6"/>
      <c r="Q1192" s="6"/>
    </row>
    <row r="1193" spans="1:17" s="67" customFormat="1" ht="28.5">
      <c r="A1193" s="7">
        <v>746</v>
      </c>
      <c r="B1193" s="78" t="s">
        <v>1448</v>
      </c>
      <c r="C1193" s="139" t="s">
        <v>1449</v>
      </c>
      <c r="D1193" s="75" t="s">
        <v>1452</v>
      </c>
      <c r="E1193" s="10">
        <v>0.91</v>
      </c>
      <c r="F1193" s="10">
        <v>1.06</v>
      </c>
      <c r="G1193" s="193"/>
      <c r="H1193" s="193"/>
      <c r="I1193" s="6"/>
      <c r="J1193" s="6"/>
      <c r="K1193" s="6"/>
      <c r="L1193" s="6"/>
      <c r="M1193" s="6"/>
      <c r="N1193" s="6"/>
      <c r="O1193" s="6"/>
      <c r="P1193" s="6"/>
      <c r="Q1193" s="6"/>
    </row>
    <row r="1194" spans="1:17" s="20" customFormat="1" ht="50.1" customHeight="1">
      <c r="A1194" s="7">
        <v>747</v>
      </c>
      <c r="B1194" s="80" t="s">
        <v>1450</v>
      </c>
      <c r="C1194" s="138" t="s">
        <v>1451</v>
      </c>
      <c r="D1194" s="9" t="s">
        <v>1452</v>
      </c>
      <c r="E1194" s="10">
        <v>1.28</v>
      </c>
      <c r="F1194" s="10">
        <v>1.5</v>
      </c>
      <c r="G1194" s="193"/>
      <c r="H1194" s="193"/>
      <c r="I1194" s="6"/>
      <c r="J1194" s="6"/>
      <c r="K1194" s="6"/>
      <c r="L1194" s="6"/>
      <c r="M1194" s="6"/>
      <c r="N1194" s="6"/>
      <c r="O1194" s="6"/>
      <c r="P1194" s="6"/>
      <c r="Q1194" s="6"/>
    </row>
    <row r="1195" spans="1:17" s="67" customFormat="1" ht="33.6" customHeight="1">
      <c r="A1195" s="7"/>
      <c r="B1195" s="76">
        <v>4702</v>
      </c>
      <c r="C1195" s="77" t="s">
        <v>1453</v>
      </c>
      <c r="D1195" s="9"/>
      <c r="E1195" s="10"/>
      <c r="F1195" s="10"/>
      <c r="G1195" s="193"/>
      <c r="H1195" s="193"/>
      <c r="I1195" s="6"/>
      <c r="J1195" s="6"/>
      <c r="K1195" s="6"/>
      <c r="L1195" s="6"/>
      <c r="M1195" s="6"/>
      <c r="N1195" s="6"/>
      <c r="O1195" s="6"/>
      <c r="P1195" s="6"/>
      <c r="Q1195" s="6"/>
    </row>
    <row r="1196" spans="1:17" s="67" customFormat="1" ht="28.5">
      <c r="A1196" s="7">
        <v>748</v>
      </c>
      <c r="B1196" s="7" t="s">
        <v>1454</v>
      </c>
      <c r="C1196" s="139" t="s">
        <v>1455</v>
      </c>
      <c r="D1196" s="9" t="s">
        <v>1452</v>
      </c>
      <c r="E1196" s="10">
        <v>1.51</v>
      </c>
      <c r="F1196" s="10">
        <v>1.77</v>
      </c>
      <c r="G1196" s="193"/>
      <c r="H1196" s="193"/>
      <c r="I1196" s="6"/>
      <c r="J1196" s="6"/>
      <c r="K1196" s="6"/>
      <c r="L1196" s="6"/>
      <c r="M1196" s="6"/>
      <c r="N1196" s="6"/>
      <c r="O1196" s="6"/>
      <c r="P1196" s="6"/>
      <c r="Q1196" s="6"/>
    </row>
    <row r="1197" spans="1:17" s="67" customFormat="1" ht="32.1" customHeight="1">
      <c r="A1197" s="7">
        <v>749</v>
      </c>
      <c r="B1197" s="7" t="s">
        <v>1456</v>
      </c>
      <c r="C1197" s="139" t="s">
        <v>1457</v>
      </c>
      <c r="D1197" s="9" t="s">
        <v>1452</v>
      </c>
      <c r="E1197" s="10">
        <v>1.88</v>
      </c>
      <c r="F1197" s="10">
        <v>2.2000000000000002</v>
      </c>
      <c r="G1197" s="193"/>
      <c r="H1197" s="193"/>
      <c r="I1197" s="6"/>
      <c r="J1197" s="6"/>
      <c r="K1197" s="6"/>
      <c r="L1197" s="6"/>
      <c r="M1197" s="6"/>
      <c r="N1197" s="6"/>
      <c r="O1197" s="6"/>
      <c r="P1197" s="6"/>
      <c r="Q1197" s="6"/>
    </row>
    <row r="1198" spans="1:17" s="67" customFormat="1" ht="32.1" customHeight="1">
      <c r="A1198" s="7">
        <v>750</v>
      </c>
      <c r="B1198" s="80" t="s">
        <v>1458</v>
      </c>
      <c r="C1198" s="138" t="s">
        <v>1459</v>
      </c>
      <c r="D1198" s="75" t="s">
        <v>1452</v>
      </c>
      <c r="E1198" s="10">
        <v>35.43</v>
      </c>
      <c r="F1198" s="10">
        <v>41.45</v>
      </c>
      <c r="G1198" s="193"/>
      <c r="H1198" s="193"/>
      <c r="I1198" s="6"/>
      <c r="J1198" s="6"/>
      <c r="K1198" s="6"/>
      <c r="L1198" s="6"/>
      <c r="M1198" s="6"/>
      <c r="N1198" s="6"/>
      <c r="O1198" s="6"/>
      <c r="P1198" s="6"/>
      <c r="Q1198" s="6"/>
    </row>
    <row r="1199" spans="1:17" s="67" customFormat="1" ht="45.6" customHeight="1">
      <c r="A1199" s="7"/>
      <c r="B1199" s="76">
        <v>4703</v>
      </c>
      <c r="C1199" s="185" t="s">
        <v>1828</v>
      </c>
      <c r="D1199" s="9"/>
      <c r="E1199" s="10"/>
      <c r="F1199" s="10"/>
      <c r="G1199" s="193"/>
      <c r="H1199" s="193"/>
      <c r="I1199" s="6"/>
      <c r="J1199" s="6"/>
      <c r="K1199" s="6"/>
      <c r="L1199" s="6"/>
      <c r="M1199" s="6"/>
      <c r="N1199" s="6"/>
      <c r="O1199" s="6"/>
      <c r="P1199" s="6"/>
      <c r="Q1199" s="6"/>
    </row>
    <row r="1200" spans="1:17" s="67" customFormat="1" ht="35.1" customHeight="1">
      <c r="A1200" s="7">
        <v>751</v>
      </c>
      <c r="B1200" s="7" t="s">
        <v>1460</v>
      </c>
      <c r="C1200" s="139" t="s">
        <v>1461</v>
      </c>
      <c r="D1200" s="9" t="s">
        <v>1452</v>
      </c>
      <c r="E1200" s="10">
        <v>1.51</v>
      </c>
      <c r="F1200" s="10">
        <v>1.77</v>
      </c>
      <c r="G1200" s="193"/>
      <c r="H1200" s="193"/>
      <c r="I1200" s="6"/>
      <c r="J1200" s="6"/>
      <c r="K1200" s="6"/>
      <c r="L1200" s="6"/>
      <c r="M1200" s="6"/>
      <c r="N1200" s="6"/>
      <c r="O1200" s="6"/>
      <c r="P1200" s="6"/>
      <c r="Q1200" s="6"/>
    </row>
    <row r="1201" spans="1:17" s="67" customFormat="1" ht="36.6" customHeight="1">
      <c r="A1201" s="7">
        <v>752</v>
      </c>
      <c r="B1201" s="7" t="s">
        <v>1462</v>
      </c>
      <c r="C1201" s="139" t="s">
        <v>1463</v>
      </c>
      <c r="D1201" s="9" t="s">
        <v>1452</v>
      </c>
      <c r="E1201" s="10">
        <v>1.21</v>
      </c>
      <c r="F1201" s="10">
        <v>1.42</v>
      </c>
      <c r="G1201" s="193"/>
      <c r="H1201" s="193"/>
      <c r="I1201" s="6"/>
      <c r="J1201" s="6"/>
      <c r="K1201" s="6"/>
      <c r="L1201" s="6"/>
      <c r="M1201" s="6"/>
      <c r="N1201" s="6"/>
      <c r="O1201" s="6"/>
      <c r="P1201" s="6"/>
      <c r="Q1201" s="6"/>
    </row>
    <row r="1202" spans="1:17" s="67" customFormat="1" ht="32.1" customHeight="1">
      <c r="A1202" s="7">
        <v>753</v>
      </c>
      <c r="B1202" s="80" t="s">
        <v>1464</v>
      </c>
      <c r="C1202" s="138" t="s">
        <v>1465</v>
      </c>
      <c r="D1202" s="75" t="s">
        <v>1452</v>
      </c>
      <c r="E1202" s="10">
        <v>1.06</v>
      </c>
      <c r="F1202" s="10">
        <v>1.24</v>
      </c>
      <c r="G1202" s="193"/>
      <c r="H1202" s="193"/>
      <c r="I1202" s="6"/>
      <c r="J1202" s="6"/>
      <c r="K1202" s="6"/>
      <c r="L1202" s="6"/>
      <c r="M1202" s="6"/>
      <c r="N1202" s="6"/>
      <c r="O1202" s="6"/>
      <c r="P1202" s="6"/>
      <c r="Q1202" s="6"/>
    </row>
    <row r="1203" spans="1:17" s="67" customFormat="1" ht="44.1" customHeight="1">
      <c r="A1203" s="4" t="s">
        <v>38</v>
      </c>
      <c r="B1203" s="4" t="s">
        <v>39</v>
      </c>
      <c r="C1203" s="5" t="s">
        <v>40</v>
      </c>
      <c r="D1203" s="5" t="s">
        <v>41</v>
      </c>
      <c r="E1203" s="100" t="s">
        <v>42</v>
      </c>
      <c r="F1203" s="100" t="s">
        <v>43</v>
      </c>
      <c r="G1203" s="193"/>
      <c r="H1203" s="193"/>
      <c r="I1203" s="6"/>
      <c r="J1203" s="6"/>
      <c r="K1203" s="6"/>
      <c r="L1203" s="6"/>
      <c r="M1203" s="6"/>
      <c r="N1203" s="6"/>
      <c r="O1203" s="6"/>
      <c r="P1203" s="6"/>
      <c r="Q1203" s="6"/>
    </row>
    <row r="1204" spans="1:17" s="67" customFormat="1" ht="48.6" customHeight="1">
      <c r="A1204" s="7"/>
      <c r="B1204" s="76">
        <v>4704</v>
      </c>
      <c r="C1204" s="77" t="s">
        <v>1466</v>
      </c>
      <c r="D1204" s="9"/>
      <c r="E1204" s="10"/>
      <c r="F1204" s="10"/>
      <c r="G1204" s="194" t="s">
        <v>1947</v>
      </c>
      <c r="H1204" s="195"/>
      <c r="I1204" s="195"/>
      <c r="J1204" s="6"/>
      <c r="K1204" s="6"/>
      <c r="L1204" s="6"/>
      <c r="M1204" s="6"/>
      <c r="N1204" s="6"/>
      <c r="O1204" s="6"/>
      <c r="P1204" s="6"/>
      <c r="Q1204" s="6"/>
    </row>
    <row r="1205" spans="1:17" s="67" customFormat="1" ht="21" customHeight="1">
      <c r="A1205" s="7">
        <v>754</v>
      </c>
      <c r="B1205" s="7" t="s">
        <v>1467</v>
      </c>
      <c r="C1205" s="139" t="s">
        <v>1468</v>
      </c>
      <c r="D1205" s="9" t="s">
        <v>1452</v>
      </c>
      <c r="E1205" s="10">
        <v>2.41</v>
      </c>
      <c r="F1205" s="10">
        <v>2.82</v>
      </c>
      <c r="G1205" s="193"/>
      <c r="H1205" s="193"/>
      <c r="I1205" s="6"/>
      <c r="J1205" s="6"/>
      <c r="K1205" s="6"/>
      <c r="L1205" s="6"/>
      <c r="M1205" s="6"/>
      <c r="N1205" s="6"/>
      <c r="O1205" s="6"/>
      <c r="P1205" s="6"/>
      <c r="Q1205" s="6"/>
    </row>
    <row r="1206" spans="1:17" s="67" customFormat="1" ht="20.100000000000001" customHeight="1">
      <c r="A1206" s="7">
        <v>755</v>
      </c>
      <c r="B1206" s="80" t="s">
        <v>1469</v>
      </c>
      <c r="C1206" s="138" t="s">
        <v>1465</v>
      </c>
      <c r="D1206" s="75" t="s">
        <v>1452</v>
      </c>
      <c r="E1206" s="10">
        <v>1.66</v>
      </c>
      <c r="F1206" s="10">
        <v>1.94</v>
      </c>
      <c r="G1206" s="193"/>
      <c r="H1206" s="193"/>
      <c r="I1206" s="6"/>
      <c r="J1206" s="6"/>
      <c r="K1206" s="6"/>
      <c r="L1206" s="6"/>
      <c r="M1206" s="6"/>
      <c r="N1206" s="6"/>
      <c r="O1206" s="6"/>
      <c r="P1206" s="6"/>
      <c r="Q1206" s="6"/>
    </row>
    <row r="1207" spans="1:17" s="67" customFormat="1" ht="45">
      <c r="A1207" s="7"/>
      <c r="B1207" s="76">
        <v>4705</v>
      </c>
      <c r="C1207" s="77" t="s">
        <v>1470</v>
      </c>
      <c r="D1207" s="9"/>
      <c r="E1207" s="10"/>
      <c r="F1207" s="10"/>
      <c r="G1207" s="193"/>
      <c r="H1207" s="193"/>
      <c r="I1207" s="6"/>
      <c r="J1207" s="6"/>
      <c r="K1207" s="6"/>
      <c r="L1207" s="6"/>
      <c r="M1207" s="6"/>
      <c r="N1207" s="6"/>
      <c r="O1207" s="6"/>
      <c r="P1207" s="6"/>
      <c r="Q1207" s="6"/>
    </row>
    <row r="1208" spans="1:17" s="67" customFormat="1" ht="20.100000000000001" customHeight="1">
      <c r="A1208" s="7">
        <v>756</v>
      </c>
      <c r="B1208" s="7" t="s">
        <v>1471</v>
      </c>
      <c r="C1208" s="139" t="s">
        <v>1468</v>
      </c>
      <c r="D1208" s="9" t="s">
        <v>1452</v>
      </c>
      <c r="E1208" s="10">
        <v>3.76</v>
      </c>
      <c r="F1208" s="10">
        <v>4.4000000000000004</v>
      </c>
      <c r="G1208" s="193"/>
      <c r="H1208" s="193"/>
      <c r="I1208" s="6"/>
      <c r="J1208" s="6"/>
      <c r="K1208" s="6"/>
      <c r="L1208" s="6"/>
      <c r="M1208" s="6"/>
      <c r="N1208" s="6"/>
      <c r="O1208" s="6"/>
      <c r="P1208" s="6"/>
      <c r="Q1208" s="6"/>
    </row>
    <row r="1209" spans="1:17" s="67" customFormat="1" ht="18.95" customHeight="1">
      <c r="A1209" s="7">
        <v>757</v>
      </c>
      <c r="B1209" s="80" t="s">
        <v>1472</v>
      </c>
      <c r="C1209" s="139" t="s">
        <v>1465</v>
      </c>
      <c r="D1209" s="9" t="s">
        <v>1452</v>
      </c>
      <c r="E1209" s="10">
        <v>2.2599999999999998</v>
      </c>
      <c r="F1209" s="10">
        <v>2.64</v>
      </c>
      <c r="G1209" s="193"/>
      <c r="H1209" s="193"/>
      <c r="I1209" s="6"/>
      <c r="J1209" s="6"/>
      <c r="K1209" s="6"/>
      <c r="L1209" s="6"/>
      <c r="M1209" s="6"/>
      <c r="N1209" s="6"/>
      <c r="O1209" s="6"/>
      <c r="P1209" s="6"/>
      <c r="Q1209" s="6"/>
    </row>
    <row r="1210" spans="1:17" s="67" customFormat="1" ht="41.45" customHeight="1">
      <c r="A1210" s="7"/>
      <c r="B1210" s="76">
        <v>4706</v>
      </c>
      <c r="C1210" s="77" t="s">
        <v>1473</v>
      </c>
      <c r="D1210" s="9"/>
      <c r="E1210" s="10"/>
      <c r="F1210" s="10"/>
      <c r="G1210" s="193"/>
      <c r="H1210" s="193"/>
      <c r="I1210" s="6"/>
      <c r="J1210" s="6"/>
      <c r="K1210" s="6"/>
      <c r="L1210" s="6"/>
      <c r="M1210" s="6"/>
      <c r="N1210" s="6"/>
      <c r="O1210" s="6"/>
      <c r="P1210" s="6"/>
      <c r="Q1210" s="6"/>
    </row>
    <row r="1211" spans="1:17" s="67" customFormat="1" ht="30" customHeight="1">
      <c r="A1211" s="7">
        <v>758</v>
      </c>
      <c r="B1211" s="7" t="s">
        <v>1474</v>
      </c>
      <c r="C1211" s="139" t="s">
        <v>1468</v>
      </c>
      <c r="D1211" s="9" t="s">
        <v>1452</v>
      </c>
      <c r="E1211" s="10">
        <v>0.76</v>
      </c>
      <c r="F1211" s="10">
        <v>0.89</v>
      </c>
      <c r="G1211" s="193"/>
      <c r="H1211" s="193"/>
      <c r="I1211" s="6"/>
      <c r="J1211" s="6"/>
      <c r="K1211" s="6"/>
      <c r="L1211" s="6"/>
      <c r="M1211" s="6"/>
      <c r="N1211" s="6"/>
      <c r="O1211" s="6"/>
      <c r="P1211" s="6"/>
      <c r="Q1211" s="6"/>
    </row>
    <row r="1212" spans="1:17" s="67" customFormat="1" ht="47.45" customHeight="1">
      <c r="A1212" s="7">
        <v>759</v>
      </c>
      <c r="B1212" s="7" t="s">
        <v>1475</v>
      </c>
      <c r="C1212" s="139" t="s">
        <v>1476</v>
      </c>
      <c r="D1212" s="9" t="s">
        <v>1452</v>
      </c>
      <c r="E1212" s="10">
        <v>0.76</v>
      </c>
      <c r="F1212" s="10">
        <v>0.89</v>
      </c>
      <c r="G1212" s="193"/>
      <c r="H1212" s="193"/>
      <c r="I1212" s="6"/>
      <c r="J1212" s="6"/>
      <c r="K1212" s="6"/>
      <c r="L1212" s="6"/>
      <c r="M1212" s="6"/>
      <c r="N1212" s="6"/>
      <c r="O1212" s="6"/>
      <c r="P1212" s="6"/>
      <c r="Q1212" s="6"/>
    </row>
    <row r="1213" spans="1:17" s="67" customFormat="1" ht="21.6" customHeight="1">
      <c r="A1213" s="7">
        <v>760</v>
      </c>
      <c r="B1213" s="80" t="s">
        <v>1477</v>
      </c>
      <c r="C1213" s="138" t="s">
        <v>1465</v>
      </c>
      <c r="D1213" s="75" t="s">
        <v>1452</v>
      </c>
      <c r="E1213" s="10">
        <v>0.38</v>
      </c>
      <c r="F1213" s="10">
        <v>0.44</v>
      </c>
      <c r="G1213" s="193"/>
      <c r="H1213" s="193"/>
      <c r="I1213" s="6"/>
      <c r="J1213" s="6"/>
      <c r="K1213" s="6"/>
      <c r="L1213" s="6"/>
      <c r="M1213" s="6"/>
      <c r="N1213" s="6"/>
      <c r="O1213" s="6"/>
      <c r="P1213" s="6"/>
      <c r="Q1213" s="6"/>
    </row>
    <row r="1214" spans="1:17" s="67" customFormat="1" ht="44.1" customHeight="1">
      <c r="A1214" s="7"/>
      <c r="B1214" s="76">
        <v>4707</v>
      </c>
      <c r="C1214" s="77" t="s">
        <v>1917</v>
      </c>
      <c r="D1214" s="9"/>
      <c r="E1214" s="10"/>
      <c r="F1214" s="10"/>
      <c r="G1214" s="193"/>
      <c r="H1214" s="193"/>
      <c r="I1214" s="6"/>
      <c r="J1214" s="6"/>
      <c r="K1214" s="6"/>
      <c r="L1214" s="6"/>
      <c r="M1214" s="6"/>
      <c r="N1214" s="6"/>
      <c r="O1214" s="6"/>
      <c r="P1214" s="6"/>
      <c r="Q1214" s="6"/>
    </row>
    <row r="1215" spans="1:17" s="67" customFormat="1" ht="21.95" customHeight="1">
      <c r="A1215" s="7">
        <v>761</v>
      </c>
      <c r="B1215" s="90" t="s">
        <v>1478</v>
      </c>
      <c r="C1215" s="146" t="s">
        <v>1479</v>
      </c>
      <c r="D1215" s="92" t="s">
        <v>1452</v>
      </c>
      <c r="E1215" s="10">
        <v>32.04</v>
      </c>
      <c r="F1215" s="10">
        <v>37.49</v>
      </c>
      <c r="G1215" s="193"/>
      <c r="H1215" s="193"/>
      <c r="I1215" s="6"/>
      <c r="J1215" s="6"/>
      <c r="K1215" s="6"/>
      <c r="L1215" s="6"/>
      <c r="M1215" s="6"/>
      <c r="N1215" s="6"/>
      <c r="O1215" s="6"/>
      <c r="P1215" s="6"/>
      <c r="Q1215" s="6"/>
    </row>
    <row r="1216" spans="1:17" s="67" customFormat="1" ht="23.45" customHeight="1">
      <c r="A1216" s="89">
        <v>762</v>
      </c>
      <c r="B1216" s="106" t="s">
        <v>1670</v>
      </c>
      <c r="C1216" s="147" t="s">
        <v>1684</v>
      </c>
      <c r="D1216" s="107" t="s">
        <v>1452</v>
      </c>
      <c r="E1216" s="10">
        <v>168.23</v>
      </c>
      <c r="F1216" s="10">
        <v>196.83</v>
      </c>
      <c r="G1216" s="193"/>
      <c r="H1216" s="193"/>
      <c r="I1216" s="6"/>
      <c r="J1216" s="6"/>
      <c r="K1216" s="6"/>
      <c r="L1216" s="6"/>
      <c r="M1216" s="6"/>
      <c r="N1216" s="6"/>
      <c r="O1216" s="6"/>
      <c r="P1216" s="6"/>
      <c r="Q1216" s="6"/>
    </row>
    <row r="1217" spans="1:17" s="67" customFormat="1" ht="18.95" customHeight="1">
      <c r="A1217" s="7">
        <v>763</v>
      </c>
      <c r="B1217" s="94" t="s">
        <v>1671</v>
      </c>
      <c r="C1217" s="147" t="s">
        <v>1672</v>
      </c>
      <c r="D1217" s="107" t="s">
        <v>1452</v>
      </c>
      <c r="E1217" s="10">
        <v>687.43</v>
      </c>
      <c r="F1217" s="10">
        <v>804.29</v>
      </c>
      <c r="G1217" s="193"/>
      <c r="H1217" s="193"/>
      <c r="I1217" s="6"/>
      <c r="J1217" s="6"/>
      <c r="K1217" s="6"/>
      <c r="L1217" s="6"/>
      <c r="M1217" s="6"/>
      <c r="N1217" s="6"/>
      <c r="O1217" s="6"/>
      <c r="P1217" s="6"/>
      <c r="Q1217" s="6"/>
    </row>
    <row r="1218" spans="1:17" s="67" customFormat="1" ht="42.95" customHeight="1">
      <c r="A1218" s="89"/>
      <c r="B1218" s="91">
        <v>4708</v>
      </c>
      <c r="C1218" s="117" t="s">
        <v>1683</v>
      </c>
      <c r="D1218" s="107"/>
      <c r="E1218" s="10"/>
      <c r="F1218" s="10"/>
      <c r="G1218" s="193"/>
      <c r="H1218" s="193"/>
      <c r="I1218" s="6"/>
      <c r="J1218" s="6"/>
      <c r="K1218" s="6"/>
      <c r="L1218" s="6"/>
      <c r="M1218" s="6"/>
      <c r="N1218" s="6"/>
      <c r="O1218" s="6"/>
      <c r="P1218" s="6"/>
      <c r="Q1218" s="6"/>
    </row>
    <row r="1219" spans="1:17" s="67" customFormat="1" ht="17.100000000000001" customHeight="1">
      <c r="A1219" s="7">
        <v>764</v>
      </c>
      <c r="B1219" s="94" t="s">
        <v>1681</v>
      </c>
      <c r="C1219" s="186" t="s">
        <v>1682</v>
      </c>
      <c r="D1219" s="107" t="s">
        <v>1452</v>
      </c>
      <c r="E1219" s="10">
        <v>3.3</v>
      </c>
      <c r="F1219" s="10">
        <v>3.86</v>
      </c>
      <c r="G1219" s="193"/>
      <c r="H1219" s="193"/>
      <c r="I1219" s="6"/>
      <c r="J1219" s="6"/>
      <c r="K1219" s="6"/>
      <c r="L1219" s="6"/>
      <c r="M1219" s="6"/>
      <c r="N1219" s="6"/>
      <c r="O1219" s="6"/>
      <c r="P1219" s="6"/>
      <c r="Q1219" s="6"/>
    </row>
    <row r="1220" spans="1:17" s="67" customFormat="1" ht="37.35" customHeight="1">
      <c r="A1220" s="78">
        <v>765</v>
      </c>
      <c r="B1220" s="80" t="s">
        <v>1480</v>
      </c>
      <c r="C1220" s="138" t="s">
        <v>1481</v>
      </c>
      <c r="D1220" s="75" t="s">
        <v>1452</v>
      </c>
      <c r="E1220" s="10">
        <v>0.09</v>
      </c>
      <c r="F1220" s="10">
        <v>0.11</v>
      </c>
      <c r="G1220" s="193"/>
      <c r="H1220" s="193"/>
      <c r="I1220" s="6"/>
      <c r="J1220" s="6"/>
      <c r="K1220" s="6"/>
      <c r="L1220" s="6"/>
      <c r="M1220" s="6"/>
      <c r="N1220" s="6"/>
      <c r="O1220" s="6"/>
      <c r="P1220" s="6"/>
      <c r="Q1220" s="6"/>
    </row>
    <row r="1221" spans="1:17" s="67" customFormat="1" ht="17.100000000000001" customHeight="1">
      <c r="A1221" s="7"/>
      <c r="B1221" s="76">
        <v>4709</v>
      </c>
      <c r="C1221" s="77" t="s">
        <v>1482</v>
      </c>
      <c r="D1221" s="9"/>
      <c r="E1221" s="10"/>
      <c r="F1221" s="10"/>
      <c r="G1221" s="193"/>
      <c r="H1221" s="193"/>
      <c r="I1221" s="6"/>
      <c r="J1221" s="6"/>
      <c r="K1221" s="6"/>
      <c r="L1221" s="6"/>
      <c r="M1221" s="6"/>
      <c r="N1221" s="6"/>
      <c r="O1221" s="6"/>
      <c r="P1221" s="6"/>
      <c r="Q1221" s="6"/>
    </row>
    <row r="1222" spans="1:17" s="67" customFormat="1" ht="49.35" customHeight="1">
      <c r="A1222" s="7">
        <v>766</v>
      </c>
      <c r="B1222" s="7" t="s">
        <v>1483</v>
      </c>
      <c r="C1222" s="139" t="s">
        <v>1484</v>
      </c>
      <c r="D1222" s="9" t="s">
        <v>1452</v>
      </c>
      <c r="E1222" s="10">
        <v>6.88</v>
      </c>
      <c r="F1222" s="10">
        <v>8.0500000000000007</v>
      </c>
      <c r="G1222" s="193"/>
      <c r="H1222" s="193"/>
      <c r="I1222" s="6"/>
      <c r="J1222" s="6"/>
      <c r="K1222" s="6"/>
      <c r="L1222" s="6"/>
      <c r="M1222" s="6"/>
      <c r="N1222" s="6"/>
      <c r="O1222" s="6"/>
      <c r="P1222" s="6"/>
      <c r="Q1222" s="6"/>
    </row>
    <row r="1223" spans="1:17" s="67" customFormat="1" ht="45" customHeight="1">
      <c r="A1223" s="4" t="s">
        <v>38</v>
      </c>
      <c r="B1223" s="4" t="s">
        <v>39</v>
      </c>
      <c r="C1223" s="5" t="s">
        <v>40</v>
      </c>
      <c r="D1223" s="5" t="s">
        <v>41</v>
      </c>
      <c r="E1223" s="100" t="s">
        <v>42</v>
      </c>
      <c r="F1223" s="100" t="s">
        <v>43</v>
      </c>
      <c r="G1223" s="193"/>
      <c r="H1223" s="193"/>
      <c r="I1223" s="6"/>
      <c r="J1223" s="6"/>
      <c r="K1223" s="6"/>
      <c r="L1223" s="6"/>
      <c r="M1223" s="6"/>
      <c r="N1223" s="6"/>
      <c r="O1223" s="6"/>
      <c r="P1223" s="6"/>
      <c r="Q1223" s="6"/>
    </row>
    <row r="1224" spans="1:17" s="67" customFormat="1" ht="35.1" customHeight="1">
      <c r="A1224" s="7"/>
      <c r="B1224" s="13">
        <v>4710</v>
      </c>
      <c r="C1224" s="14" t="s">
        <v>1485</v>
      </c>
      <c r="D1224" s="9"/>
      <c r="E1224" s="10"/>
      <c r="F1224" s="10"/>
      <c r="G1224" s="194" t="s">
        <v>1947</v>
      </c>
      <c r="H1224" s="195"/>
      <c r="I1224" s="195"/>
      <c r="J1224" s="6"/>
      <c r="K1224" s="6"/>
      <c r="L1224" s="6"/>
      <c r="M1224" s="6"/>
      <c r="N1224" s="6"/>
      <c r="O1224" s="6"/>
      <c r="P1224" s="6"/>
      <c r="Q1224" s="6"/>
    </row>
    <row r="1225" spans="1:17" s="67" customFormat="1" ht="32.1" customHeight="1">
      <c r="A1225" s="7">
        <v>767</v>
      </c>
      <c r="B1225" s="7" t="s">
        <v>1486</v>
      </c>
      <c r="C1225" s="139" t="s">
        <v>1487</v>
      </c>
      <c r="D1225" s="9" t="s">
        <v>1452</v>
      </c>
      <c r="E1225" s="10">
        <v>36.18</v>
      </c>
      <c r="F1225" s="10">
        <v>42.33</v>
      </c>
      <c r="G1225" s="193"/>
      <c r="H1225" s="193"/>
      <c r="I1225" s="6"/>
      <c r="J1225" s="6"/>
      <c r="K1225" s="6"/>
      <c r="L1225" s="6"/>
      <c r="M1225" s="6"/>
      <c r="N1225" s="6"/>
      <c r="O1225" s="6"/>
      <c r="P1225" s="6"/>
      <c r="Q1225" s="6"/>
    </row>
    <row r="1226" spans="1:17" s="67" customFormat="1" ht="30.95" customHeight="1">
      <c r="A1226" s="7">
        <v>768</v>
      </c>
      <c r="B1226" s="7" t="s">
        <v>1488</v>
      </c>
      <c r="C1226" s="139" t="s">
        <v>1489</v>
      </c>
      <c r="D1226" s="9" t="s">
        <v>1452</v>
      </c>
      <c r="E1226" s="10">
        <v>15.08</v>
      </c>
      <c r="F1226" s="10">
        <v>17.64</v>
      </c>
      <c r="G1226" s="193"/>
      <c r="H1226" s="193"/>
      <c r="I1226" s="6"/>
      <c r="J1226" s="6"/>
      <c r="K1226" s="6"/>
      <c r="L1226" s="6"/>
      <c r="M1226" s="6"/>
      <c r="N1226" s="6"/>
      <c r="O1226" s="6"/>
      <c r="P1226" s="6"/>
      <c r="Q1226" s="6"/>
    </row>
    <row r="1227" spans="1:17" s="20" customFormat="1" ht="43.35" customHeight="1">
      <c r="A1227" s="7"/>
      <c r="B1227" s="13">
        <v>4711</v>
      </c>
      <c r="C1227" s="14" t="s">
        <v>1490</v>
      </c>
      <c r="D1227" s="9"/>
      <c r="E1227" s="10"/>
      <c r="F1227" s="10"/>
      <c r="G1227" s="193"/>
      <c r="H1227" s="193"/>
      <c r="I1227" s="6"/>
      <c r="J1227" s="6"/>
      <c r="K1227" s="6"/>
      <c r="L1227" s="6"/>
      <c r="M1227" s="6"/>
      <c r="N1227" s="6"/>
      <c r="O1227" s="6"/>
      <c r="P1227" s="6"/>
      <c r="Q1227" s="6"/>
    </row>
    <row r="1228" spans="1:17" s="67" customFormat="1" ht="33.6" customHeight="1">
      <c r="A1228" s="7">
        <v>769</v>
      </c>
      <c r="B1228" s="79" t="s">
        <v>1491</v>
      </c>
      <c r="C1228" s="138" t="s">
        <v>1717</v>
      </c>
      <c r="D1228" s="9" t="s">
        <v>1452</v>
      </c>
      <c r="E1228" s="10">
        <v>3.39</v>
      </c>
      <c r="F1228" s="10">
        <v>3.97</v>
      </c>
      <c r="G1228" s="193"/>
      <c r="H1228" s="193"/>
      <c r="I1228" s="6"/>
      <c r="J1228" s="6"/>
      <c r="K1228" s="6"/>
      <c r="L1228" s="6"/>
      <c r="M1228" s="6"/>
      <c r="N1228" s="6"/>
      <c r="O1228" s="6"/>
      <c r="P1228" s="6"/>
      <c r="Q1228" s="6"/>
    </row>
    <row r="1229" spans="1:17" s="67" customFormat="1" ht="35.1" customHeight="1">
      <c r="A1229" s="7"/>
      <c r="B1229" s="13">
        <v>4720</v>
      </c>
      <c r="C1229" s="14" t="s">
        <v>1492</v>
      </c>
      <c r="D1229" s="9"/>
      <c r="E1229" s="10"/>
      <c r="F1229" s="10"/>
      <c r="G1229" s="193"/>
      <c r="H1229" s="193"/>
      <c r="I1229" s="6"/>
      <c r="J1229" s="6"/>
      <c r="K1229" s="6"/>
      <c r="L1229" s="6"/>
      <c r="M1229" s="6"/>
      <c r="N1229" s="6"/>
      <c r="O1229" s="6"/>
      <c r="P1229" s="6"/>
      <c r="Q1229" s="6"/>
    </row>
    <row r="1230" spans="1:17" s="67" customFormat="1" ht="20.100000000000001" customHeight="1">
      <c r="A1230" s="7">
        <v>770</v>
      </c>
      <c r="B1230" s="7" t="s">
        <v>1493</v>
      </c>
      <c r="C1230" s="139" t="s">
        <v>1494</v>
      </c>
      <c r="D1230" s="9" t="s">
        <v>582</v>
      </c>
      <c r="E1230" s="10">
        <v>52.77</v>
      </c>
      <c r="F1230" s="10">
        <v>61.74</v>
      </c>
      <c r="G1230" s="193"/>
      <c r="H1230" s="193"/>
      <c r="I1230" s="6"/>
      <c r="J1230" s="6"/>
      <c r="K1230" s="6"/>
      <c r="L1230" s="6"/>
      <c r="M1230" s="6"/>
      <c r="N1230" s="6"/>
      <c r="O1230" s="6"/>
      <c r="P1230" s="6"/>
      <c r="Q1230" s="6"/>
    </row>
    <row r="1231" spans="1:17" s="67" customFormat="1" ht="45" customHeight="1">
      <c r="A1231" s="7">
        <v>771</v>
      </c>
      <c r="B1231" s="79" t="s">
        <v>1495</v>
      </c>
      <c r="C1231" s="138" t="s">
        <v>1496</v>
      </c>
      <c r="D1231" s="9" t="s">
        <v>582</v>
      </c>
      <c r="E1231" s="10">
        <v>67.849999999999994</v>
      </c>
      <c r="F1231" s="10">
        <v>79.38</v>
      </c>
      <c r="G1231" s="193"/>
      <c r="H1231" s="193"/>
      <c r="I1231" s="6"/>
      <c r="J1231" s="6"/>
      <c r="K1231" s="6"/>
      <c r="L1231" s="6"/>
      <c r="M1231" s="6"/>
      <c r="N1231" s="6"/>
      <c r="O1231" s="6"/>
      <c r="P1231" s="6"/>
      <c r="Q1231" s="6"/>
    </row>
    <row r="1232" spans="1:17" s="67" customFormat="1" ht="35.1" customHeight="1">
      <c r="A1232" s="7"/>
      <c r="B1232" s="68">
        <v>4721</v>
      </c>
      <c r="C1232" s="72" t="s">
        <v>1497</v>
      </c>
      <c r="D1232" s="9"/>
      <c r="E1232" s="10"/>
      <c r="F1232" s="10"/>
      <c r="G1232" s="193"/>
      <c r="H1232" s="193"/>
      <c r="I1232" s="6"/>
      <c r="J1232" s="6"/>
      <c r="K1232" s="6"/>
      <c r="L1232" s="6"/>
      <c r="M1232" s="6"/>
      <c r="N1232" s="6"/>
      <c r="O1232" s="6"/>
      <c r="P1232" s="6"/>
      <c r="Q1232" s="6"/>
    </row>
    <row r="1233" spans="1:17" s="67" customFormat="1" ht="50.1" customHeight="1">
      <c r="A1233" s="7">
        <v>772</v>
      </c>
      <c r="B1233" s="79" t="s">
        <v>1498</v>
      </c>
      <c r="C1233" s="138" t="s">
        <v>1499</v>
      </c>
      <c r="D1233" s="9" t="s">
        <v>49</v>
      </c>
      <c r="E1233" s="10"/>
      <c r="F1233" s="10"/>
      <c r="G1233" s="193"/>
      <c r="H1233" s="193"/>
      <c r="I1233" s="6"/>
      <c r="J1233" s="6"/>
      <c r="K1233" s="6"/>
      <c r="L1233" s="6"/>
      <c r="M1233" s="6"/>
      <c r="N1233" s="6"/>
      <c r="O1233" s="6"/>
      <c r="P1233" s="6"/>
      <c r="Q1233" s="6"/>
    </row>
    <row r="1234" spans="1:17" s="67" customFormat="1" ht="44.45" customHeight="1">
      <c r="A1234" s="7"/>
      <c r="B1234" s="68">
        <v>4722</v>
      </c>
      <c r="C1234" s="60" t="s">
        <v>1500</v>
      </c>
      <c r="D1234" s="9" t="s">
        <v>1501</v>
      </c>
      <c r="E1234" s="10"/>
      <c r="F1234" s="10"/>
      <c r="G1234" s="193"/>
      <c r="H1234" s="193"/>
      <c r="I1234" s="6"/>
      <c r="J1234" s="6"/>
      <c r="K1234" s="6"/>
      <c r="L1234" s="6"/>
      <c r="M1234" s="6"/>
      <c r="N1234" s="6"/>
      <c r="O1234" s="6"/>
      <c r="P1234" s="6"/>
      <c r="Q1234" s="6"/>
    </row>
    <row r="1235" spans="1:17" s="67" customFormat="1" ht="33.6" customHeight="1">
      <c r="A1235" s="7">
        <v>773</v>
      </c>
      <c r="B1235" s="79" t="s">
        <v>1502</v>
      </c>
      <c r="C1235" s="138" t="s">
        <v>1503</v>
      </c>
      <c r="D1235" s="9" t="s">
        <v>1501</v>
      </c>
      <c r="E1235" s="10">
        <v>72.290000000000006</v>
      </c>
      <c r="F1235" s="10">
        <v>84.58</v>
      </c>
      <c r="G1235" s="193"/>
      <c r="H1235" s="193"/>
      <c r="I1235" s="6"/>
      <c r="J1235" s="6"/>
      <c r="K1235" s="6"/>
      <c r="L1235" s="6"/>
      <c r="M1235" s="6"/>
      <c r="N1235" s="6"/>
      <c r="O1235" s="6"/>
      <c r="P1235" s="6"/>
      <c r="Q1235" s="6"/>
    </row>
    <row r="1236" spans="1:17" s="67" customFormat="1" ht="33.950000000000003" customHeight="1">
      <c r="A1236" s="7">
        <v>774</v>
      </c>
      <c r="B1236" s="79" t="s">
        <v>1504</v>
      </c>
      <c r="C1236" s="138" t="s">
        <v>1505</v>
      </c>
      <c r="D1236" s="9" t="s">
        <v>1501</v>
      </c>
      <c r="E1236" s="10">
        <v>100.86</v>
      </c>
      <c r="F1236" s="10">
        <v>118.01</v>
      </c>
      <c r="G1236" s="193"/>
      <c r="H1236" s="193"/>
      <c r="I1236" s="6"/>
      <c r="J1236" s="6"/>
      <c r="K1236" s="6"/>
      <c r="L1236" s="6"/>
      <c r="M1236" s="6"/>
      <c r="N1236" s="6"/>
      <c r="O1236" s="6"/>
      <c r="P1236" s="6"/>
      <c r="Q1236" s="6"/>
    </row>
    <row r="1237" spans="1:17" s="67" customFormat="1" ht="29.1" customHeight="1">
      <c r="A1237" s="7">
        <v>775</v>
      </c>
      <c r="B1237" s="7" t="s">
        <v>1506</v>
      </c>
      <c r="C1237" s="139" t="s">
        <v>1507</v>
      </c>
      <c r="D1237" s="9" t="s">
        <v>1501</v>
      </c>
      <c r="E1237" s="10">
        <v>51.48</v>
      </c>
      <c r="F1237" s="10">
        <v>60.23</v>
      </c>
      <c r="G1237" s="193"/>
      <c r="H1237" s="193"/>
      <c r="I1237" s="6"/>
      <c r="J1237" s="6"/>
      <c r="K1237" s="6"/>
      <c r="L1237" s="6"/>
      <c r="M1237" s="6"/>
      <c r="N1237" s="6"/>
      <c r="O1237" s="6"/>
      <c r="P1237" s="6"/>
      <c r="Q1237" s="6"/>
    </row>
    <row r="1238" spans="1:17" s="67" customFormat="1" ht="26.45" customHeight="1">
      <c r="A1238" s="7">
        <v>776</v>
      </c>
      <c r="B1238" s="7" t="s">
        <v>1508</v>
      </c>
      <c r="C1238" s="139" t="s">
        <v>1509</v>
      </c>
      <c r="D1238" s="9" t="s">
        <v>1085</v>
      </c>
      <c r="E1238" s="10">
        <v>3.62</v>
      </c>
      <c r="F1238" s="10">
        <v>4.24</v>
      </c>
      <c r="G1238" s="193"/>
      <c r="H1238" s="193"/>
      <c r="I1238" s="6"/>
      <c r="J1238" s="6"/>
      <c r="K1238" s="6"/>
      <c r="L1238" s="6"/>
      <c r="M1238" s="6"/>
      <c r="N1238" s="6"/>
      <c r="O1238" s="6"/>
      <c r="P1238" s="6"/>
      <c r="Q1238" s="6"/>
    </row>
    <row r="1239" spans="1:17" s="67" customFormat="1" ht="37.5" customHeight="1">
      <c r="A1239" s="7">
        <v>777</v>
      </c>
      <c r="B1239" s="79" t="s">
        <v>1510</v>
      </c>
      <c r="C1239" s="123" t="s">
        <v>1511</v>
      </c>
      <c r="D1239" s="9" t="s">
        <v>1085</v>
      </c>
      <c r="E1239" s="10">
        <v>86.54</v>
      </c>
      <c r="F1239" s="10">
        <v>101.25</v>
      </c>
      <c r="G1239" s="193"/>
      <c r="H1239" s="193"/>
      <c r="I1239" s="6"/>
      <c r="J1239" s="6"/>
      <c r="K1239" s="6"/>
      <c r="L1239" s="6"/>
      <c r="M1239" s="6"/>
      <c r="N1239" s="6"/>
      <c r="O1239" s="6"/>
      <c r="P1239" s="6"/>
      <c r="Q1239" s="6"/>
    </row>
    <row r="1240" spans="1:17" s="67" customFormat="1" ht="45.95" customHeight="1">
      <c r="A1240" s="4" t="s">
        <v>38</v>
      </c>
      <c r="B1240" s="4" t="s">
        <v>39</v>
      </c>
      <c r="C1240" s="5" t="s">
        <v>40</v>
      </c>
      <c r="D1240" s="5" t="s">
        <v>41</v>
      </c>
      <c r="E1240" s="100" t="s">
        <v>42</v>
      </c>
      <c r="F1240" s="100" t="s">
        <v>43</v>
      </c>
      <c r="G1240" s="193"/>
      <c r="H1240" s="193"/>
      <c r="I1240" s="6"/>
      <c r="J1240" s="6"/>
      <c r="K1240" s="6"/>
      <c r="L1240" s="6"/>
      <c r="M1240" s="6"/>
      <c r="N1240" s="6"/>
      <c r="O1240" s="6"/>
      <c r="P1240" s="6"/>
      <c r="Q1240" s="6"/>
    </row>
    <row r="1241" spans="1:17" s="67" customFormat="1" ht="59.1" customHeight="1">
      <c r="A1241" s="7"/>
      <c r="B1241" s="68">
        <v>4740</v>
      </c>
      <c r="C1241" s="14" t="s">
        <v>1512</v>
      </c>
      <c r="D1241" s="9"/>
      <c r="E1241" s="10"/>
      <c r="F1241" s="10"/>
      <c r="G1241" s="194" t="s">
        <v>1947</v>
      </c>
      <c r="H1241" s="195"/>
      <c r="I1241" s="195"/>
      <c r="J1241" s="6"/>
      <c r="K1241" s="6"/>
      <c r="L1241" s="6"/>
      <c r="M1241" s="6"/>
      <c r="N1241" s="6"/>
      <c r="O1241" s="6"/>
      <c r="P1241" s="6"/>
      <c r="Q1241" s="6"/>
    </row>
    <row r="1242" spans="1:17" s="67" customFormat="1" ht="20.100000000000001" customHeight="1">
      <c r="A1242" s="7">
        <v>778</v>
      </c>
      <c r="B1242" s="79" t="s">
        <v>1513</v>
      </c>
      <c r="C1242" s="139" t="s">
        <v>1514</v>
      </c>
      <c r="D1242" s="9" t="s">
        <v>1452</v>
      </c>
      <c r="E1242" s="10">
        <v>6.78</v>
      </c>
      <c r="F1242" s="10">
        <v>7.93</v>
      </c>
      <c r="G1242" s="193"/>
      <c r="H1242" s="193"/>
      <c r="I1242" s="6"/>
      <c r="J1242" s="6"/>
      <c r="K1242" s="6"/>
      <c r="L1242" s="6"/>
      <c r="M1242" s="6"/>
      <c r="N1242" s="6"/>
      <c r="O1242" s="6"/>
      <c r="P1242" s="6"/>
      <c r="Q1242" s="6"/>
    </row>
    <row r="1243" spans="1:17" s="67" customFormat="1" ht="20.100000000000001" customHeight="1">
      <c r="A1243" s="7">
        <v>779</v>
      </c>
      <c r="B1243" s="79" t="s">
        <v>1515</v>
      </c>
      <c r="C1243" s="139" t="s">
        <v>1516</v>
      </c>
      <c r="D1243" s="9" t="s">
        <v>1452</v>
      </c>
      <c r="E1243" s="10">
        <v>4.63</v>
      </c>
      <c r="F1243" s="10">
        <v>5.42</v>
      </c>
      <c r="G1243" s="193"/>
      <c r="H1243" s="193"/>
      <c r="I1243" s="6"/>
      <c r="J1243" s="6"/>
      <c r="K1243" s="6"/>
      <c r="L1243" s="6"/>
      <c r="M1243" s="6"/>
      <c r="N1243" s="6"/>
      <c r="O1243" s="6"/>
      <c r="P1243" s="6"/>
      <c r="Q1243" s="6"/>
    </row>
    <row r="1244" spans="1:17" s="67" customFormat="1" ht="24" customHeight="1">
      <c r="A1244" s="7">
        <v>780</v>
      </c>
      <c r="B1244" s="79" t="s">
        <v>1517</v>
      </c>
      <c r="C1244" s="139" t="s">
        <v>1518</v>
      </c>
      <c r="D1244" s="9" t="s">
        <v>1452</v>
      </c>
      <c r="E1244" s="10">
        <v>4.13</v>
      </c>
      <c r="F1244" s="10">
        <v>4.83</v>
      </c>
      <c r="G1244" s="193"/>
      <c r="H1244" s="193"/>
      <c r="I1244" s="6"/>
      <c r="J1244" s="6"/>
      <c r="K1244" s="6"/>
      <c r="L1244" s="6"/>
      <c r="M1244" s="6"/>
      <c r="N1244" s="6"/>
      <c r="O1244" s="6"/>
      <c r="P1244" s="6"/>
      <c r="Q1244" s="6"/>
    </row>
    <row r="1245" spans="1:17" s="67" customFormat="1" ht="23.45" customHeight="1">
      <c r="A1245" s="7">
        <v>781</v>
      </c>
      <c r="B1245" s="79" t="s">
        <v>1519</v>
      </c>
      <c r="C1245" s="139" t="s">
        <v>1520</v>
      </c>
      <c r="D1245" s="9" t="s">
        <v>1452</v>
      </c>
      <c r="E1245" s="10">
        <v>41.27</v>
      </c>
      <c r="F1245" s="10">
        <v>48.29</v>
      </c>
      <c r="G1245" s="193"/>
      <c r="H1245" s="193"/>
      <c r="I1245" s="6"/>
      <c r="J1245" s="6"/>
      <c r="K1245" s="6"/>
      <c r="L1245" s="6"/>
      <c r="M1245" s="6"/>
      <c r="N1245" s="6"/>
      <c r="O1245" s="6"/>
      <c r="P1245" s="6"/>
      <c r="Q1245" s="6"/>
    </row>
    <row r="1246" spans="1:17" s="67" customFormat="1" ht="20.100000000000001" customHeight="1">
      <c r="A1246" s="7">
        <v>782</v>
      </c>
      <c r="B1246" s="79" t="s">
        <v>1521</v>
      </c>
      <c r="C1246" s="139" t="s">
        <v>1522</v>
      </c>
      <c r="D1246" s="9" t="s">
        <v>1452</v>
      </c>
      <c r="E1246" s="10">
        <v>51.59</v>
      </c>
      <c r="F1246" s="10">
        <v>60.36</v>
      </c>
      <c r="G1246" s="193"/>
      <c r="H1246" s="193"/>
      <c r="I1246" s="6"/>
      <c r="J1246" s="6"/>
      <c r="K1246" s="6"/>
      <c r="L1246" s="6"/>
      <c r="M1246" s="6"/>
      <c r="N1246" s="6"/>
      <c r="O1246" s="6"/>
      <c r="P1246" s="6"/>
      <c r="Q1246" s="6"/>
    </row>
    <row r="1247" spans="1:17" s="67" customFormat="1" ht="20.100000000000001" customHeight="1">
      <c r="A1247" s="7">
        <v>783</v>
      </c>
      <c r="B1247" s="79" t="s">
        <v>1523</v>
      </c>
      <c r="C1247" s="139" t="s">
        <v>1524</v>
      </c>
      <c r="D1247" s="9" t="s">
        <v>1452</v>
      </c>
      <c r="E1247" s="10">
        <v>26.63</v>
      </c>
      <c r="F1247" s="10">
        <v>31.16</v>
      </c>
      <c r="G1247" s="193"/>
      <c r="H1247" s="193"/>
      <c r="I1247" s="6"/>
      <c r="J1247" s="6"/>
      <c r="K1247" s="6"/>
      <c r="L1247" s="6"/>
      <c r="M1247" s="6"/>
      <c r="N1247" s="6"/>
      <c r="O1247" s="6"/>
      <c r="P1247" s="6"/>
      <c r="Q1247" s="6"/>
    </row>
    <row r="1248" spans="1:17" s="67" customFormat="1" ht="20.100000000000001" customHeight="1">
      <c r="A1248" s="7">
        <v>784</v>
      </c>
      <c r="B1248" s="79" t="s">
        <v>1525</v>
      </c>
      <c r="C1248" s="138" t="s">
        <v>1526</v>
      </c>
      <c r="D1248" s="9" t="s">
        <v>1452</v>
      </c>
      <c r="E1248" s="10">
        <v>15.47</v>
      </c>
      <c r="F1248" s="10">
        <v>18.100000000000001</v>
      </c>
      <c r="G1248" s="193"/>
      <c r="H1248" s="193"/>
      <c r="I1248" s="6"/>
      <c r="J1248" s="6"/>
      <c r="K1248" s="6"/>
      <c r="L1248" s="6"/>
      <c r="M1248" s="6"/>
      <c r="N1248" s="6"/>
      <c r="O1248" s="6"/>
      <c r="P1248" s="6"/>
      <c r="Q1248" s="6"/>
    </row>
    <row r="1249" spans="1:17" s="67" customFormat="1" ht="20.100000000000001" customHeight="1">
      <c r="A1249" s="65"/>
      <c r="B1249" s="13">
        <v>4800</v>
      </c>
      <c r="C1249" s="14" t="s">
        <v>1527</v>
      </c>
      <c r="D1249" s="9"/>
      <c r="E1249" s="10"/>
      <c r="F1249" s="10"/>
      <c r="G1249" s="193"/>
      <c r="H1249" s="193"/>
      <c r="I1249" s="6"/>
      <c r="J1249" s="6"/>
      <c r="K1249" s="6"/>
      <c r="L1249" s="6"/>
      <c r="M1249" s="6"/>
      <c r="N1249" s="6"/>
      <c r="O1249" s="6"/>
      <c r="P1249" s="6"/>
      <c r="Q1249" s="6"/>
    </row>
    <row r="1250" spans="1:17" s="67" customFormat="1" ht="30" customHeight="1">
      <c r="A1250" s="65">
        <v>785</v>
      </c>
      <c r="B1250" s="7" t="s">
        <v>1528</v>
      </c>
      <c r="C1250" s="139" t="s">
        <v>1529</v>
      </c>
      <c r="D1250" s="9" t="s">
        <v>1724</v>
      </c>
      <c r="E1250" s="10">
        <v>297.77</v>
      </c>
      <c r="F1250" s="10">
        <v>348.39</v>
      </c>
      <c r="G1250" s="193"/>
      <c r="H1250" s="193"/>
      <c r="I1250" s="6"/>
      <c r="J1250" s="6"/>
      <c r="K1250" s="6"/>
      <c r="L1250" s="6"/>
      <c r="M1250" s="6"/>
      <c r="N1250" s="6"/>
      <c r="O1250" s="6"/>
      <c r="P1250" s="6"/>
      <c r="Q1250" s="6"/>
    </row>
    <row r="1251" spans="1:17" s="67" customFormat="1" ht="30">
      <c r="A1251" s="65"/>
      <c r="B1251" s="76">
        <v>4900</v>
      </c>
      <c r="C1251" s="77" t="s">
        <v>1530</v>
      </c>
      <c r="D1251" s="9"/>
      <c r="E1251" s="10"/>
      <c r="F1251" s="10"/>
      <c r="G1251" s="193"/>
      <c r="H1251" s="193"/>
      <c r="I1251" s="6"/>
      <c r="J1251" s="6"/>
      <c r="K1251" s="6"/>
      <c r="L1251" s="6"/>
      <c r="M1251" s="6"/>
      <c r="N1251" s="6"/>
      <c r="O1251" s="6"/>
      <c r="P1251" s="6"/>
      <c r="Q1251" s="6"/>
    </row>
    <row r="1252" spans="1:17" s="67" customFormat="1" ht="14.25">
      <c r="A1252" s="65">
        <v>786</v>
      </c>
      <c r="B1252" s="7" t="s">
        <v>1531</v>
      </c>
      <c r="C1252" s="139" t="s">
        <v>1532</v>
      </c>
      <c r="D1252" s="9" t="s">
        <v>1206</v>
      </c>
      <c r="E1252" s="10">
        <v>52.01</v>
      </c>
      <c r="F1252" s="10"/>
      <c r="G1252" s="193"/>
      <c r="H1252" s="193"/>
      <c r="I1252" s="6"/>
      <c r="J1252" s="6"/>
      <c r="K1252" s="6"/>
      <c r="L1252" s="6"/>
      <c r="M1252" s="6"/>
      <c r="N1252" s="6"/>
      <c r="O1252" s="6"/>
      <c r="P1252" s="6"/>
      <c r="Q1252" s="6"/>
    </row>
    <row r="1253" spans="1:17" s="67" customFormat="1" ht="14.25">
      <c r="A1253" s="65">
        <v>787</v>
      </c>
      <c r="B1253" s="7" t="s">
        <v>1533</v>
      </c>
      <c r="C1253" s="139" t="s">
        <v>1534</v>
      </c>
      <c r="D1253" s="9" t="s">
        <v>1452</v>
      </c>
      <c r="E1253" s="10">
        <v>1.17</v>
      </c>
      <c r="F1253" s="10"/>
      <c r="G1253" s="193"/>
      <c r="H1253" s="193"/>
      <c r="I1253" s="6"/>
      <c r="J1253" s="6"/>
      <c r="K1253" s="6"/>
      <c r="L1253" s="6"/>
      <c r="M1253" s="6"/>
      <c r="N1253" s="6"/>
      <c r="O1253" s="6"/>
      <c r="P1253" s="6"/>
      <c r="Q1253" s="6"/>
    </row>
    <row r="1254" spans="1:17" s="20" customFormat="1" ht="21.95" customHeight="1">
      <c r="A1254" s="65">
        <v>788</v>
      </c>
      <c r="B1254" s="7" t="s">
        <v>1535</v>
      </c>
      <c r="C1254" s="139" t="s">
        <v>1536</v>
      </c>
      <c r="D1254" s="9" t="s">
        <v>1206</v>
      </c>
      <c r="E1254" s="10">
        <v>52.01</v>
      </c>
      <c r="F1254" s="10"/>
      <c r="G1254" s="193"/>
      <c r="H1254" s="193"/>
      <c r="I1254" s="6"/>
      <c r="J1254" s="6"/>
      <c r="K1254" s="6"/>
      <c r="L1254" s="6"/>
      <c r="M1254" s="6"/>
      <c r="N1254" s="6"/>
      <c r="O1254" s="6"/>
      <c r="P1254" s="6"/>
      <c r="Q1254" s="6"/>
    </row>
    <row r="1255" spans="1:17" s="67" customFormat="1" ht="21.6" customHeight="1">
      <c r="A1255" s="65">
        <v>789</v>
      </c>
      <c r="B1255" s="7" t="s">
        <v>1537</v>
      </c>
      <c r="C1255" s="139" t="s">
        <v>1538</v>
      </c>
      <c r="D1255" s="9" t="s">
        <v>1206</v>
      </c>
      <c r="E1255" s="10">
        <v>78.02</v>
      </c>
      <c r="F1255" s="10"/>
      <c r="G1255" s="193"/>
      <c r="H1255" s="193"/>
      <c r="I1255" s="6"/>
      <c r="J1255" s="6"/>
      <c r="K1255" s="6"/>
      <c r="L1255" s="6"/>
      <c r="M1255" s="6"/>
      <c r="N1255" s="6"/>
      <c r="O1255" s="6"/>
      <c r="P1255" s="6"/>
      <c r="Q1255" s="6"/>
    </row>
    <row r="1256" spans="1:17" s="67" customFormat="1" ht="20.100000000000001" customHeight="1">
      <c r="A1256" s="65">
        <v>790</v>
      </c>
      <c r="B1256" s="7" t="s">
        <v>1539</v>
      </c>
      <c r="C1256" s="139" t="s">
        <v>1540</v>
      </c>
      <c r="D1256" s="9" t="s">
        <v>1206</v>
      </c>
      <c r="E1256" s="10">
        <v>28.61</v>
      </c>
      <c r="F1256" s="10"/>
      <c r="G1256" s="193"/>
      <c r="H1256" s="193"/>
      <c r="I1256" s="6"/>
      <c r="J1256" s="6"/>
      <c r="K1256" s="6"/>
      <c r="L1256" s="6"/>
      <c r="M1256" s="6"/>
      <c r="N1256" s="6"/>
      <c r="O1256" s="6"/>
      <c r="P1256" s="6"/>
      <c r="Q1256" s="6"/>
    </row>
    <row r="1257" spans="1:17" s="67" customFormat="1" ht="20.100000000000001" customHeight="1">
      <c r="A1257" s="65">
        <v>791</v>
      </c>
      <c r="B1257" s="7" t="s">
        <v>1541</v>
      </c>
      <c r="C1257" s="139" t="s">
        <v>1542</v>
      </c>
      <c r="D1257" s="9" t="s">
        <v>1206</v>
      </c>
      <c r="E1257" s="10">
        <v>41.33</v>
      </c>
      <c r="F1257" s="10"/>
      <c r="G1257" s="193"/>
      <c r="H1257" s="193"/>
      <c r="I1257" s="6"/>
      <c r="J1257" s="6"/>
      <c r="K1257" s="6"/>
      <c r="L1257" s="6"/>
      <c r="M1257" s="6"/>
      <c r="N1257" s="6"/>
      <c r="O1257" s="6"/>
      <c r="P1257" s="6"/>
      <c r="Q1257" s="6"/>
    </row>
    <row r="1258" spans="1:17" s="67" customFormat="1" ht="20.100000000000001" customHeight="1">
      <c r="A1258" s="65">
        <v>792</v>
      </c>
      <c r="B1258" s="7" t="s">
        <v>1543</v>
      </c>
      <c r="C1258" s="139" t="s">
        <v>1544</v>
      </c>
      <c r="D1258" s="9" t="s">
        <v>1206</v>
      </c>
      <c r="E1258" s="10">
        <v>65.02</v>
      </c>
      <c r="F1258" s="10"/>
      <c r="G1258" s="193"/>
      <c r="H1258" s="193"/>
      <c r="I1258" s="6"/>
      <c r="J1258" s="6"/>
      <c r="K1258" s="6"/>
      <c r="L1258" s="6"/>
      <c r="M1258" s="6"/>
      <c r="N1258" s="6"/>
      <c r="O1258" s="6"/>
      <c r="P1258" s="6"/>
      <c r="Q1258" s="6"/>
    </row>
    <row r="1259" spans="1:17" s="67" customFormat="1" ht="20.100000000000001" customHeight="1">
      <c r="A1259" s="65">
        <v>793</v>
      </c>
      <c r="B1259" s="7" t="s">
        <v>1545</v>
      </c>
      <c r="C1259" s="139" t="s">
        <v>1546</v>
      </c>
      <c r="D1259" s="9" t="s">
        <v>1206</v>
      </c>
      <c r="E1259" s="10">
        <v>76.760000000000005</v>
      </c>
      <c r="F1259" s="10"/>
      <c r="G1259" s="193"/>
      <c r="H1259" s="193"/>
      <c r="I1259" s="6"/>
      <c r="J1259" s="6"/>
      <c r="K1259" s="6"/>
      <c r="L1259" s="6"/>
      <c r="M1259" s="6"/>
      <c r="N1259" s="6"/>
      <c r="O1259" s="6"/>
      <c r="P1259" s="6"/>
      <c r="Q1259" s="6"/>
    </row>
    <row r="1260" spans="1:17" s="67" customFormat="1" ht="20.100000000000001" customHeight="1">
      <c r="A1260" s="65">
        <v>794</v>
      </c>
      <c r="B1260" s="85" t="s">
        <v>1547</v>
      </c>
      <c r="C1260" s="139" t="s">
        <v>1548</v>
      </c>
      <c r="D1260" s="9" t="s">
        <v>1452</v>
      </c>
      <c r="E1260" s="10">
        <v>5.85</v>
      </c>
      <c r="F1260" s="10"/>
      <c r="G1260" s="193"/>
      <c r="H1260" s="193"/>
      <c r="I1260" s="6"/>
      <c r="J1260" s="6"/>
      <c r="K1260" s="6"/>
      <c r="L1260" s="6"/>
      <c r="M1260" s="6"/>
      <c r="N1260" s="6"/>
      <c r="O1260" s="6"/>
      <c r="P1260" s="6"/>
      <c r="Q1260" s="6"/>
    </row>
    <row r="1261" spans="1:17" s="67" customFormat="1" ht="20.100000000000001" customHeight="1">
      <c r="A1261" s="65">
        <v>795</v>
      </c>
      <c r="B1261" s="7" t="s">
        <v>1549</v>
      </c>
      <c r="C1261" s="139" t="s">
        <v>1550</v>
      </c>
      <c r="D1261" s="9" t="s">
        <v>162</v>
      </c>
      <c r="E1261" s="10">
        <v>0.18</v>
      </c>
      <c r="F1261" s="10"/>
      <c r="G1261" s="193"/>
      <c r="H1261" s="193"/>
      <c r="I1261" s="6"/>
      <c r="J1261" s="6"/>
      <c r="K1261" s="6"/>
      <c r="L1261" s="6"/>
      <c r="M1261" s="6"/>
      <c r="N1261" s="6"/>
      <c r="O1261" s="6"/>
      <c r="P1261" s="6"/>
      <c r="Q1261" s="6"/>
    </row>
    <row r="1262" spans="1:17" s="67" customFormat="1" ht="20.100000000000001" customHeight="1">
      <c r="A1262" s="65">
        <v>796</v>
      </c>
      <c r="B1262" s="7" t="s">
        <v>1551</v>
      </c>
      <c r="C1262" s="139" t="s">
        <v>1552</v>
      </c>
      <c r="D1262" s="9" t="s">
        <v>162</v>
      </c>
      <c r="E1262" s="10">
        <v>0.37</v>
      </c>
      <c r="F1262" s="10"/>
      <c r="G1262" s="193"/>
      <c r="H1262" s="193"/>
      <c r="I1262" s="6"/>
      <c r="J1262" s="6"/>
      <c r="K1262" s="6"/>
      <c r="L1262" s="6"/>
      <c r="M1262" s="6"/>
      <c r="N1262" s="6"/>
      <c r="O1262" s="6"/>
      <c r="P1262" s="6"/>
      <c r="Q1262" s="6"/>
    </row>
    <row r="1263" spans="1:17" s="67" customFormat="1" ht="20.100000000000001" customHeight="1">
      <c r="A1263" s="65">
        <v>797</v>
      </c>
      <c r="B1263" s="7" t="s">
        <v>1553</v>
      </c>
      <c r="C1263" s="139" t="s">
        <v>1554</v>
      </c>
      <c r="D1263" s="9" t="s">
        <v>162</v>
      </c>
      <c r="E1263" s="10">
        <v>0.39</v>
      </c>
      <c r="F1263" s="10"/>
      <c r="G1263" s="193"/>
      <c r="H1263" s="193"/>
      <c r="I1263" s="6"/>
      <c r="J1263" s="6"/>
      <c r="K1263" s="6"/>
      <c r="L1263" s="6"/>
      <c r="M1263" s="6"/>
      <c r="N1263" s="6"/>
      <c r="O1263" s="6"/>
      <c r="P1263" s="6"/>
      <c r="Q1263" s="6"/>
    </row>
    <row r="1264" spans="1:17" s="67" customFormat="1" ht="20.100000000000001" customHeight="1">
      <c r="A1264" s="65">
        <v>798</v>
      </c>
      <c r="B1264" s="7" t="s">
        <v>1555</v>
      </c>
      <c r="C1264" s="139" t="s">
        <v>1556</v>
      </c>
      <c r="D1264" s="9" t="s">
        <v>162</v>
      </c>
      <c r="E1264" s="10">
        <v>0.65</v>
      </c>
      <c r="F1264" s="10"/>
      <c r="G1264" s="193"/>
      <c r="H1264" s="193"/>
      <c r="I1264" s="6"/>
      <c r="J1264" s="6"/>
      <c r="K1264" s="6"/>
      <c r="L1264" s="6"/>
      <c r="M1264" s="6"/>
      <c r="N1264" s="6"/>
      <c r="O1264" s="6"/>
      <c r="P1264" s="6"/>
      <c r="Q1264" s="6"/>
    </row>
    <row r="1265" spans="1:17" s="67" customFormat="1" ht="20.100000000000001" customHeight="1">
      <c r="A1265" s="65">
        <v>799</v>
      </c>
      <c r="B1265" s="85" t="s">
        <v>1557</v>
      </c>
      <c r="C1265" s="139" t="s">
        <v>1558</v>
      </c>
      <c r="D1265" s="9" t="s">
        <v>162</v>
      </c>
      <c r="E1265" s="10">
        <v>0.72</v>
      </c>
      <c r="F1265" s="10"/>
      <c r="G1265" s="193"/>
      <c r="H1265" s="193"/>
      <c r="I1265" s="6"/>
      <c r="J1265" s="6"/>
      <c r="K1265" s="6"/>
      <c r="L1265" s="6"/>
      <c r="M1265" s="6"/>
      <c r="N1265" s="6"/>
      <c r="O1265" s="6"/>
      <c r="P1265" s="6"/>
      <c r="Q1265" s="6"/>
    </row>
    <row r="1266" spans="1:17" s="67" customFormat="1" ht="20.100000000000001" customHeight="1">
      <c r="A1266" s="65">
        <v>800</v>
      </c>
      <c r="B1266" s="7" t="s">
        <v>1559</v>
      </c>
      <c r="C1266" s="139" t="s">
        <v>1560</v>
      </c>
      <c r="D1266" s="9" t="s">
        <v>162</v>
      </c>
      <c r="E1266" s="10">
        <v>1.56</v>
      </c>
      <c r="F1266" s="10"/>
      <c r="G1266" s="193"/>
      <c r="H1266" s="193"/>
      <c r="I1266" s="6"/>
      <c r="J1266" s="6"/>
      <c r="K1266" s="6"/>
      <c r="L1266" s="6"/>
      <c r="M1266" s="6"/>
      <c r="N1266" s="6"/>
      <c r="O1266" s="6"/>
      <c r="P1266" s="6"/>
      <c r="Q1266" s="6"/>
    </row>
    <row r="1267" spans="1:17" s="67" customFormat="1" ht="20.100000000000001" customHeight="1">
      <c r="A1267" s="65">
        <v>801</v>
      </c>
      <c r="B1267" s="85" t="s">
        <v>1561</v>
      </c>
      <c r="C1267" s="139" t="s">
        <v>1562</v>
      </c>
      <c r="D1267" s="9" t="s">
        <v>162</v>
      </c>
      <c r="E1267" s="10">
        <v>3.13</v>
      </c>
      <c r="F1267" s="10"/>
      <c r="G1267" s="193"/>
      <c r="H1267" s="193"/>
      <c r="I1267" s="6"/>
      <c r="J1267" s="6"/>
      <c r="K1267" s="6"/>
      <c r="L1267" s="6"/>
      <c r="M1267" s="6"/>
      <c r="N1267" s="6"/>
      <c r="O1267" s="6"/>
      <c r="P1267" s="6"/>
      <c r="Q1267" s="6"/>
    </row>
    <row r="1268" spans="1:17" s="67" customFormat="1" ht="20.100000000000001" customHeight="1">
      <c r="A1268" s="65">
        <v>802</v>
      </c>
      <c r="B1268" s="7" t="s">
        <v>1563</v>
      </c>
      <c r="C1268" s="139" t="s">
        <v>1564</v>
      </c>
      <c r="D1268" s="9" t="s">
        <v>1015</v>
      </c>
      <c r="E1268" s="10">
        <v>793.19</v>
      </c>
      <c r="F1268" s="10"/>
      <c r="G1268" s="193"/>
      <c r="H1268" s="193"/>
      <c r="I1268" s="6"/>
      <c r="J1268" s="6"/>
      <c r="K1268" s="6"/>
      <c r="L1268" s="6"/>
      <c r="M1268" s="6"/>
      <c r="N1268" s="6"/>
      <c r="O1268" s="6"/>
      <c r="P1268" s="6"/>
      <c r="Q1268" s="6"/>
    </row>
    <row r="1269" spans="1:17" s="67" customFormat="1" ht="20.100000000000001" customHeight="1">
      <c r="A1269" s="65">
        <v>803</v>
      </c>
      <c r="B1269" s="7" t="s">
        <v>1565</v>
      </c>
      <c r="C1269" s="139" t="s">
        <v>1566</v>
      </c>
      <c r="D1269" s="9" t="s">
        <v>1015</v>
      </c>
      <c r="E1269" s="10">
        <v>130.03</v>
      </c>
      <c r="F1269" s="10"/>
      <c r="G1269" s="193"/>
      <c r="H1269" s="193"/>
      <c r="I1269" s="6"/>
      <c r="J1269" s="6"/>
      <c r="K1269" s="6"/>
      <c r="L1269" s="6"/>
      <c r="M1269" s="6"/>
      <c r="N1269" s="6"/>
      <c r="O1269" s="6"/>
      <c r="P1269" s="6"/>
      <c r="Q1269" s="6"/>
    </row>
    <row r="1270" spans="1:17" s="67" customFormat="1" ht="20.100000000000001" customHeight="1">
      <c r="A1270" s="65">
        <v>804</v>
      </c>
      <c r="B1270" s="7" t="s">
        <v>1567</v>
      </c>
      <c r="C1270" s="139" t="s">
        <v>1568</v>
      </c>
      <c r="D1270" s="9" t="s">
        <v>1015</v>
      </c>
      <c r="E1270" s="10">
        <v>806.19</v>
      </c>
      <c r="F1270" s="10"/>
      <c r="G1270" s="193"/>
      <c r="H1270" s="193"/>
      <c r="I1270" s="6"/>
      <c r="J1270" s="6"/>
      <c r="K1270" s="6"/>
      <c r="L1270" s="6"/>
      <c r="M1270" s="6"/>
      <c r="N1270" s="6"/>
      <c r="O1270" s="6"/>
      <c r="P1270" s="6"/>
      <c r="Q1270" s="6"/>
    </row>
    <row r="1271" spans="1:17" s="67" customFormat="1" ht="20.100000000000001" customHeight="1">
      <c r="A1271" s="65">
        <v>805</v>
      </c>
      <c r="B1271" s="85" t="s">
        <v>1569</v>
      </c>
      <c r="C1271" s="139" t="s">
        <v>1570</v>
      </c>
      <c r="D1271" s="9" t="s">
        <v>1015</v>
      </c>
      <c r="E1271" s="10">
        <v>130.03</v>
      </c>
      <c r="F1271" s="10"/>
      <c r="G1271" s="193"/>
      <c r="H1271" s="193"/>
      <c r="I1271" s="6"/>
      <c r="J1271" s="6"/>
      <c r="K1271" s="6"/>
      <c r="L1271" s="6"/>
      <c r="M1271" s="6"/>
      <c r="N1271" s="6"/>
      <c r="O1271" s="6"/>
      <c r="P1271" s="6"/>
      <c r="Q1271" s="6"/>
    </row>
    <row r="1272" spans="1:17" s="67" customFormat="1" ht="20.100000000000001" customHeight="1">
      <c r="A1272" s="65">
        <v>806</v>
      </c>
      <c r="B1272" s="7" t="s">
        <v>1571</v>
      </c>
      <c r="C1272" s="139" t="s">
        <v>1572</v>
      </c>
      <c r="D1272" s="9" t="s">
        <v>1573</v>
      </c>
      <c r="E1272" s="10">
        <v>50.72</v>
      </c>
      <c r="F1272" s="10"/>
      <c r="G1272" s="193"/>
      <c r="H1272" s="193"/>
      <c r="I1272" s="6"/>
      <c r="J1272" s="6"/>
      <c r="K1272" s="6"/>
      <c r="L1272" s="6"/>
      <c r="M1272" s="6"/>
      <c r="N1272" s="6"/>
      <c r="O1272" s="6"/>
      <c r="P1272" s="6"/>
      <c r="Q1272" s="6"/>
    </row>
    <row r="1273" spans="1:17" s="67" customFormat="1" ht="45.6" customHeight="1">
      <c r="A1273" s="4" t="s">
        <v>38</v>
      </c>
      <c r="B1273" s="4" t="s">
        <v>39</v>
      </c>
      <c r="C1273" s="5" t="s">
        <v>40</v>
      </c>
      <c r="D1273" s="5" t="s">
        <v>41</v>
      </c>
      <c r="E1273" s="100" t="s">
        <v>42</v>
      </c>
      <c r="F1273" s="100" t="s">
        <v>43</v>
      </c>
      <c r="G1273" s="193"/>
      <c r="H1273" s="193"/>
      <c r="I1273" s="6"/>
      <c r="J1273" s="6"/>
      <c r="K1273" s="6"/>
      <c r="L1273" s="6"/>
      <c r="M1273" s="6"/>
      <c r="N1273" s="6"/>
      <c r="O1273" s="6"/>
      <c r="P1273" s="6"/>
      <c r="Q1273" s="6"/>
    </row>
    <row r="1274" spans="1:17" s="67" customFormat="1" ht="24.95" customHeight="1">
      <c r="A1274" s="65">
        <v>807</v>
      </c>
      <c r="B1274" s="80" t="s">
        <v>1574</v>
      </c>
      <c r="C1274" s="138" t="s">
        <v>1575</v>
      </c>
      <c r="D1274" s="75" t="s">
        <v>1573</v>
      </c>
      <c r="E1274" s="10">
        <v>65.02</v>
      </c>
      <c r="F1274" s="10"/>
      <c r="G1274" s="194" t="s">
        <v>1947</v>
      </c>
      <c r="H1274" s="195"/>
      <c r="I1274" s="195"/>
      <c r="J1274" s="6"/>
      <c r="K1274" s="6"/>
      <c r="L1274" s="6"/>
      <c r="M1274" s="6"/>
      <c r="N1274" s="6"/>
      <c r="O1274" s="6"/>
      <c r="P1274" s="6"/>
      <c r="Q1274" s="6"/>
    </row>
    <row r="1275" spans="1:17" s="67" customFormat="1" ht="24.95" customHeight="1">
      <c r="A1275" s="65">
        <v>808</v>
      </c>
      <c r="B1275" s="80" t="s">
        <v>1576</v>
      </c>
      <c r="C1275" s="138" t="s">
        <v>1577</v>
      </c>
      <c r="D1275" s="75" t="s">
        <v>162</v>
      </c>
      <c r="E1275" s="10">
        <v>0.09</v>
      </c>
      <c r="F1275" s="10"/>
      <c r="G1275" s="193"/>
      <c r="H1275" s="193"/>
      <c r="I1275" s="6"/>
      <c r="J1275" s="6"/>
      <c r="K1275" s="6"/>
      <c r="L1275" s="6"/>
      <c r="M1275" s="6"/>
      <c r="N1275" s="6"/>
      <c r="O1275" s="6"/>
      <c r="P1275" s="6"/>
      <c r="Q1275" s="6"/>
    </row>
    <row r="1276" spans="1:17" s="67" customFormat="1" ht="24.95" customHeight="1">
      <c r="A1276" s="65">
        <v>809</v>
      </c>
      <c r="B1276" s="80" t="s">
        <v>1578</v>
      </c>
      <c r="C1276" s="138" t="s">
        <v>1579</v>
      </c>
      <c r="D1276" s="75" t="s">
        <v>162</v>
      </c>
      <c r="E1276" s="10">
        <v>0.17</v>
      </c>
      <c r="F1276" s="10"/>
      <c r="G1276" s="193"/>
      <c r="H1276" s="193"/>
      <c r="I1276" s="6"/>
      <c r="J1276" s="6"/>
      <c r="K1276" s="6"/>
      <c r="L1276" s="6"/>
      <c r="M1276" s="6"/>
      <c r="N1276" s="6"/>
      <c r="O1276" s="6"/>
      <c r="P1276" s="6"/>
      <c r="Q1276" s="6"/>
    </row>
    <row r="1277" spans="1:17" s="67" customFormat="1" ht="24.95" customHeight="1">
      <c r="A1277" s="65">
        <v>810</v>
      </c>
      <c r="B1277" s="80" t="s">
        <v>1580</v>
      </c>
      <c r="C1277" s="138" t="s">
        <v>1581</v>
      </c>
      <c r="D1277" s="75" t="s">
        <v>162</v>
      </c>
      <c r="E1277" s="10">
        <v>0.18</v>
      </c>
      <c r="F1277" s="10"/>
      <c r="G1277" s="193"/>
      <c r="H1277" s="193"/>
      <c r="I1277" s="6"/>
      <c r="J1277" s="6"/>
      <c r="K1277" s="6"/>
      <c r="L1277" s="6"/>
      <c r="M1277" s="6"/>
      <c r="N1277" s="6"/>
      <c r="O1277" s="6"/>
      <c r="P1277" s="6"/>
      <c r="Q1277" s="6"/>
    </row>
    <row r="1278" spans="1:17" s="67" customFormat="1" ht="24.95" customHeight="1">
      <c r="A1278" s="65">
        <v>811</v>
      </c>
      <c r="B1278" s="80" t="s">
        <v>1582</v>
      </c>
      <c r="C1278" s="138" t="s">
        <v>1583</v>
      </c>
      <c r="D1278" s="75" t="s">
        <v>162</v>
      </c>
      <c r="E1278" s="10">
        <v>0.34</v>
      </c>
      <c r="F1278" s="10"/>
      <c r="G1278" s="193"/>
      <c r="H1278" s="193"/>
      <c r="I1278" s="6"/>
      <c r="J1278" s="6"/>
      <c r="K1278" s="6"/>
      <c r="L1278" s="6"/>
      <c r="M1278" s="6"/>
      <c r="N1278" s="6"/>
      <c r="O1278" s="6"/>
      <c r="P1278" s="6"/>
      <c r="Q1278" s="6"/>
    </row>
    <row r="1279" spans="1:17" s="67" customFormat="1" ht="24.95" customHeight="1">
      <c r="A1279" s="65">
        <v>812</v>
      </c>
      <c r="B1279" s="80" t="s">
        <v>1584</v>
      </c>
      <c r="C1279" s="138" t="s">
        <v>1585</v>
      </c>
      <c r="D1279" s="75" t="s">
        <v>162</v>
      </c>
      <c r="E1279" s="10">
        <v>0.43</v>
      </c>
      <c r="F1279" s="10"/>
      <c r="G1279" s="193"/>
      <c r="H1279" s="193"/>
      <c r="I1279" s="6"/>
      <c r="J1279" s="6"/>
      <c r="K1279" s="6"/>
      <c r="L1279" s="6"/>
      <c r="M1279" s="6"/>
      <c r="N1279" s="6"/>
      <c r="O1279" s="6"/>
      <c r="P1279" s="6"/>
      <c r="Q1279" s="6"/>
    </row>
    <row r="1280" spans="1:17" s="67" customFormat="1" ht="24.95" customHeight="1">
      <c r="A1280" s="65">
        <v>813</v>
      </c>
      <c r="B1280" s="80" t="s">
        <v>1586</v>
      </c>
      <c r="C1280" s="138" t="s">
        <v>1587</v>
      </c>
      <c r="D1280" s="75" t="s">
        <v>162</v>
      </c>
      <c r="E1280" s="10">
        <v>0.51</v>
      </c>
      <c r="F1280" s="10"/>
      <c r="G1280" s="193"/>
      <c r="H1280" s="193"/>
      <c r="I1280" s="6"/>
      <c r="J1280" s="6"/>
      <c r="K1280" s="6"/>
      <c r="L1280" s="6"/>
      <c r="M1280" s="6"/>
      <c r="N1280" s="6"/>
      <c r="O1280" s="6"/>
      <c r="P1280" s="6"/>
      <c r="Q1280" s="6"/>
    </row>
    <row r="1281" spans="1:17" s="67" customFormat="1" ht="24.95" customHeight="1">
      <c r="A1281" s="65">
        <v>814</v>
      </c>
      <c r="B1281" s="80" t="s">
        <v>1588</v>
      </c>
      <c r="C1281" s="138" t="s">
        <v>1589</v>
      </c>
      <c r="D1281" s="75" t="s">
        <v>162</v>
      </c>
      <c r="E1281" s="10">
        <v>0.63</v>
      </c>
      <c r="F1281" s="10"/>
      <c r="G1281" s="193"/>
      <c r="H1281" s="193"/>
      <c r="I1281" s="6"/>
      <c r="J1281" s="6"/>
      <c r="K1281" s="6"/>
      <c r="L1281" s="6"/>
      <c r="M1281" s="6"/>
      <c r="N1281" s="6"/>
      <c r="O1281" s="6"/>
      <c r="P1281" s="6"/>
      <c r="Q1281" s="6"/>
    </row>
    <row r="1282" spans="1:17" s="67" customFormat="1" ht="24.95" customHeight="1">
      <c r="A1282" s="65">
        <v>815</v>
      </c>
      <c r="B1282" s="80" t="s">
        <v>1590</v>
      </c>
      <c r="C1282" s="138" t="s">
        <v>1591</v>
      </c>
      <c r="D1282" s="75" t="s">
        <v>162</v>
      </c>
      <c r="E1282" s="10">
        <v>0.85</v>
      </c>
      <c r="F1282" s="10"/>
      <c r="G1282" s="193"/>
      <c r="H1282" s="193"/>
      <c r="I1282" s="6"/>
      <c r="J1282" s="6"/>
      <c r="K1282" s="6"/>
      <c r="L1282" s="6"/>
      <c r="M1282" s="6"/>
      <c r="N1282" s="6"/>
      <c r="O1282" s="6"/>
      <c r="P1282" s="6"/>
      <c r="Q1282" s="6"/>
    </row>
    <row r="1283" spans="1:17" s="67" customFormat="1" ht="24.95" customHeight="1">
      <c r="A1283" s="65">
        <v>816</v>
      </c>
      <c r="B1283" s="80" t="s">
        <v>1592</v>
      </c>
      <c r="C1283" s="138" t="s">
        <v>1593</v>
      </c>
      <c r="D1283" s="75" t="s">
        <v>162</v>
      </c>
      <c r="E1283" s="10">
        <v>1.04</v>
      </c>
      <c r="F1283" s="10"/>
      <c r="G1283" s="193"/>
      <c r="H1283" s="193"/>
      <c r="I1283" s="6"/>
      <c r="J1283" s="6"/>
      <c r="K1283" s="6"/>
      <c r="L1283" s="6"/>
      <c r="M1283" s="6"/>
      <c r="N1283" s="6"/>
      <c r="O1283" s="6"/>
      <c r="P1283" s="6"/>
      <c r="Q1283" s="6"/>
    </row>
    <row r="1284" spans="1:17" s="67" customFormat="1" ht="24.95" customHeight="1">
      <c r="A1284" s="65">
        <v>817</v>
      </c>
      <c r="B1284" s="80" t="s">
        <v>1594</v>
      </c>
      <c r="C1284" s="138" t="s">
        <v>1595</v>
      </c>
      <c r="D1284" s="75" t="s">
        <v>162</v>
      </c>
      <c r="E1284" s="10">
        <v>1.24</v>
      </c>
      <c r="F1284" s="10"/>
      <c r="G1284" s="193"/>
      <c r="H1284" s="193"/>
      <c r="I1284" s="6"/>
      <c r="J1284" s="6"/>
      <c r="K1284" s="6"/>
      <c r="L1284" s="6"/>
      <c r="M1284" s="6"/>
      <c r="N1284" s="6"/>
      <c r="O1284" s="6"/>
      <c r="P1284" s="6"/>
      <c r="Q1284" s="6"/>
    </row>
    <row r="1285" spans="1:17" s="67" customFormat="1" ht="24.95" customHeight="1">
      <c r="A1285" s="65">
        <v>818</v>
      </c>
      <c r="B1285" s="78" t="s">
        <v>1596</v>
      </c>
      <c r="C1285" s="142" t="s">
        <v>1597</v>
      </c>
      <c r="D1285" s="9" t="s">
        <v>162</v>
      </c>
      <c r="E1285" s="10">
        <v>1.53</v>
      </c>
      <c r="F1285" s="10"/>
      <c r="G1285" s="193"/>
      <c r="H1285" s="193"/>
      <c r="I1285" s="6"/>
      <c r="J1285" s="6"/>
      <c r="K1285" s="6"/>
      <c r="L1285" s="6"/>
      <c r="M1285" s="6"/>
      <c r="N1285" s="6"/>
      <c r="O1285" s="6"/>
      <c r="P1285" s="6"/>
      <c r="Q1285" s="6"/>
    </row>
    <row r="1286" spans="1:17" s="67" customFormat="1" ht="24.95" customHeight="1">
      <c r="A1286" s="65"/>
      <c r="B1286" s="76">
        <v>5000</v>
      </c>
      <c r="C1286" s="86" t="s">
        <v>1768</v>
      </c>
      <c r="D1286" s="9"/>
      <c r="E1286" s="10"/>
      <c r="F1286" s="10"/>
      <c r="G1286" s="193"/>
      <c r="H1286" s="193"/>
      <c r="I1286" s="6"/>
      <c r="J1286" s="6"/>
      <c r="K1286" s="6"/>
      <c r="L1286" s="6"/>
      <c r="M1286" s="6"/>
      <c r="N1286" s="6"/>
      <c r="O1286" s="6"/>
      <c r="P1286" s="6"/>
      <c r="Q1286" s="6"/>
    </row>
    <row r="1287" spans="1:17" s="67" customFormat="1" ht="24.95" customHeight="1">
      <c r="A1287" s="65">
        <v>819</v>
      </c>
      <c r="B1287" s="7" t="s">
        <v>1598</v>
      </c>
      <c r="C1287" s="142" t="s">
        <v>1599</v>
      </c>
      <c r="D1287" s="9" t="s">
        <v>1015</v>
      </c>
      <c r="E1287" s="10">
        <v>41.46</v>
      </c>
      <c r="F1287" s="10">
        <v>48.51</v>
      </c>
      <c r="G1287" s="193"/>
      <c r="H1287" s="193"/>
      <c r="I1287" s="6"/>
      <c r="J1287" s="6"/>
      <c r="K1287" s="6"/>
      <c r="L1287" s="6"/>
      <c r="M1287" s="6"/>
      <c r="N1287" s="6"/>
      <c r="O1287" s="6"/>
      <c r="P1287" s="6"/>
      <c r="Q1287" s="6"/>
    </row>
    <row r="1288" spans="1:17" s="67" customFormat="1" ht="24.95" customHeight="1">
      <c r="A1288" s="65">
        <v>820</v>
      </c>
      <c r="B1288" s="7" t="s">
        <v>1600</v>
      </c>
      <c r="C1288" s="142" t="s">
        <v>1601</v>
      </c>
      <c r="D1288" s="9" t="s">
        <v>1015</v>
      </c>
      <c r="E1288" s="10">
        <v>37.69</v>
      </c>
      <c r="F1288" s="10">
        <v>44.1</v>
      </c>
      <c r="G1288" s="193"/>
      <c r="H1288" s="193"/>
      <c r="I1288" s="6"/>
      <c r="J1288" s="6"/>
      <c r="K1288" s="6"/>
      <c r="L1288" s="6"/>
      <c r="M1288" s="6"/>
      <c r="N1288" s="6"/>
      <c r="O1288" s="6"/>
      <c r="P1288" s="6"/>
      <c r="Q1288" s="6"/>
    </row>
    <row r="1289" spans="1:17" s="67" customFormat="1" ht="24.95" customHeight="1">
      <c r="A1289" s="65">
        <v>821</v>
      </c>
      <c r="B1289" s="7" t="s">
        <v>1602</v>
      </c>
      <c r="C1289" s="142" t="s">
        <v>1603</v>
      </c>
      <c r="D1289" s="9" t="s">
        <v>1604</v>
      </c>
      <c r="E1289" s="10">
        <v>36.18</v>
      </c>
      <c r="F1289" s="10">
        <v>42.33</v>
      </c>
      <c r="G1289" s="193"/>
      <c r="H1289" s="193"/>
      <c r="I1289" s="6"/>
      <c r="J1289" s="6"/>
      <c r="K1289" s="6"/>
      <c r="L1289" s="6"/>
      <c r="M1289" s="6"/>
      <c r="N1289" s="6"/>
      <c r="O1289" s="6"/>
      <c r="P1289" s="6"/>
      <c r="Q1289" s="6"/>
    </row>
    <row r="1290" spans="1:17" s="67" customFormat="1" ht="24.95" customHeight="1">
      <c r="A1290" s="65">
        <v>822</v>
      </c>
      <c r="B1290" s="22" t="s">
        <v>1605</v>
      </c>
      <c r="C1290" s="138" t="s">
        <v>1606</v>
      </c>
      <c r="D1290" s="23" t="s">
        <v>1604</v>
      </c>
      <c r="E1290" s="10">
        <v>48.24</v>
      </c>
      <c r="F1290" s="10">
        <v>56.44</v>
      </c>
      <c r="G1290" s="193"/>
      <c r="H1290" s="193"/>
      <c r="I1290" s="6"/>
      <c r="J1290" s="6"/>
      <c r="K1290" s="6"/>
      <c r="L1290" s="6"/>
      <c r="M1290" s="6"/>
      <c r="N1290" s="6"/>
      <c r="O1290" s="6"/>
      <c r="P1290" s="6"/>
      <c r="Q1290" s="6"/>
    </row>
  </sheetData>
  <mergeCells count="125">
    <mergeCell ref="B8:C8"/>
    <mergeCell ref="B5:C5"/>
    <mergeCell ref="B6:C6"/>
    <mergeCell ref="B7:C7"/>
    <mergeCell ref="B20:C20"/>
    <mergeCell ref="B9:C9"/>
    <mergeCell ref="B10:C10"/>
    <mergeCell ref="B12:C12"/>
    <mergeCell ref="B13:C13"/>
    <mergeCell ref="B14:C14"/>
    <mergeCell ref="B15:C15"/>
    <mergeCell ref="B16:C16"/>
    <mergeCell ref="B17:C17"/>
    <mergeCell ref="B19:C19"/>
    <mergeCell ref="B21:C21"/>
    <mergeCell ref="B22:C22"/>
    <mergeCell ref="B23:C23"/>
    <mergeCell ref="B27:C27"/>
    <mergeCell ref="B28:C28"/>
    <mergeCell ref="A25:C25"/>
    <mergeCell ref="A26:C26"/>
    <mergeCell ref="A29:C29"/>
    <mergeCell ref="A30:C30"/>
    <mergeCell ref="A3:C3"/>
    <mergeCell ref="B4:C4"/>
    <mergeCell ref="B11:C11"/>
    <mergeCell ref="A18:C18"/>
    <mergeCell ref="A24:C24"/>
    <mergeCell ref="A768:A769"/>
    <mergeCell ref="B768:B769"/>
    <mergeCell ref="A56:E56"/>
    <mergeCell ref="A729:A730"/>
    <mergeCell ref="B729:B730"/>
    <mergeCell ref="D729:D730"/>
    <mergeCell ref="B45:C45"/>
    <mergeCell ref="B46:C46"/>
    <mergeCell ref="B47:C47"/>
    <mergeCell ref="B48:C48"/>
    <mergeCell ref="B49:C49"/>
    <mergeCell ref="B50:C50"/>
    <mergeCell ref="B51:C51"/>
    <mergeCell ref="A53:D53"/>
    <mergeCell ref="A54:D54"/>
    <mergeCell ref="A55:D55"/>
    <mergeCell ref="B44:C44"/>
    <mergeCell ref="B33:C33"/>
    <mergeCell ref="B34:C34"/>
    <mergeCell ref="G138:I138"/>
    <mergeCell ref="G153:I153"/>
    <mergeCell ref="G165:I165"/>
    <mergeCell ref="G180:I180"/>
    <mergeCell ref="G196:I196"/>
    <mergeCell ref="A31:C31"/>
    <mergeCell ref="G62:I62"/>
    <mergeCell ref="G85:I85"/>
    <mergeCell ref="G97:I97"/>
    <mergeCell ref="G123:I123"/>
    <mergeCell ref="B35:C35"/>
    <mergeCell ref="B36:C36"/>
    <mergeCell ref="B37:C37"/>
    <mergeCell ref="B38:C38"/>
    <mergeCell ref="B39:C39"/>
    <mergeCell ref="B40:C40"/>
    <mergeCell ref="B41:C41"/>
    <mergeCell ref="B42:C42"/>
    <mergeCell ref="B43:C43"/>
    <mergeCell ref="B32:C32"/>
    <mergeCell ref="G268:I268"/>
    <mergeCell ref="G284:I284"/>
    <mergeCell ref="G299:I299"/>
    <mergeCell ref="G316:I316"/>
    <mergeCell ref="G333:I333"/>
    <mergeCell ref="G211:I211"/>
    <mergeCell ref="G223:I223"/>
    <mergeCell ref="G235:I235"/>
    <mergeCell ref="G245:I245"/>
    <mergeCell ref="G257:I257"/>
    <mergeCell ref="G430:I430"/>
    <mergeCell ref="G449:I449"/>
    <mergeCell ref="G463:I463"/>
    <mergeCell ref="G476:I476"/>
    <mergeCell ref="G495:I495"/>
    <mergeCell ref="G353:I353"/>
    <mergeCell ref="G374:I374"/>
    <mergeCell ref="G387:I387"/>
    <mergeCell ref="G400:I400"/>
    <mergeCell ref="G415:I415"/>
    <mergeCell ref="G607:I607"/>
    <mergeCell ref="G617:I617"/>
    <mergeCell ref="G635:I635"/>
    <mergeCell ref="G649:I649"/>
    <mergeCell ref="G512:I512"/>
    <mergeCell ref="G531:I531"/>
    <mergeCell ref="G549:I549"/>
    <mergeCell ref="G569:I569"/>
    <mergeCell ref="G592:I592"/>
    <mergeCell ref="G751:I751"/>
    <mergeCell ref="G767:I767"/>
    <mergeCell ref="G781:I781"/>
    <mergeCell ref="G799:I799"/>
    <mergeCell ref="G834:I834"/>
    <mergeCell ref="G665:I665"/>
    <mergeCell ref="G684:I684"/>
    <mergeCell ref="G699:I699"/>
    <mergeCell ref="G728:I728"/>
    <mergeCell ref="G741:I741"/>
    <mergeCell ref="G977:I977"/>
    <mergeCell ref="G996:I996"/>
    <mergeCell ref="G1015:I1015"/>
    <mergeCell ref="G1034:I1034"/>
    <mergeCell ref="G1060:I1060"/>
    <mergeCell ref="G856:I856"/>
    <mergeCell ref="G890:I890"/>
    <mergeCell ref="G913:I913"/>
    <mergeCell ref="G943:I943"/>
    <mergeCell ref="G962:I962"/>
    <mergeCell ref="G1204:I1204"/>
    <mergeCell ref="G1224:I1224"/>
    <mergeCell ref="G1241:I1241"/>
    <mergeCell ref="G1274:I1274"/>
    <mergeCell ref="G1088:I1088"/>
    <mergeCell ref="G1112:I1112"/>
    <mergeCell ref="G1137:I1137"/>
    <mergeCell ref="G1157:I1157"/>
    <mergeCell ref="G1182:I1182"/>
  </mergeCells>
  <hyperlinks>
    <hyperlink ref="B5:C5" location="'2017 BİRİM FİYAT '!C62" display="  100 İç Taksimat Şebekesinin Tesisleri"/>
    <hyperlink ref="B6:C6" location="'2017 BİRİM FİYAT '!C93" display="  200 Diri Örtü Temizliği"/>
    <hyperlink ref="B7:C7" location="'2017 BİRİM FİYAT '!C179" display="  300 Toprak İşleme"/>
    <hyperlink ref="B8:C8" location="'2017 BİRİM FİYAT '!C321" display="  400 Üst Toprak İşlemesi"/>
    <hyperlink ref="B9:C9" location="'2017 BİRİM FİYAT '!C325" display="  500 Grodoni Şeklinde Toprak İşlemesi"/>
    <hyperlink ref="B10:C10" location="'2017 BİRİM FİYAT '!C357" display="  600 Bakım Çalışmaları"/>
    <hyperlink ref="B12:C12" location="'2017 BİRİM FİYAT '!C384" display="  700 Diri Örtü Temizliği"/>
    <hyperlink ref="B13:C13" location="'2017 BİRİM FİYAT '!C394" display="  800 Aplikasyon"/>
    <hyperlink ref="B14:C14" location="'2017 BİRİM FİYAT '!C402" display="  900 Toprak İşleme"/>
    <hyperlink ref="B15:C15" location="'2017 BİRİM FİYAT '!C441" display="1000 Fidan Dikimi"/>
    <hyperlink ref="B16:C16" location="'2017 BİRİM FİYAT '!C504" display="1100 Bakım Çalışmaları"/>
    <hyperlink ref="B17:C17" location="'2017 BİRİM FİYAT '!C544" display="1200 Dikenli tel Çit İhatası"/>
    <hyperlink ref="B19:C19" location="'2017 BİRİM FİYAT '!C569" display="1300 Toprak İşleme"/>
    <hyperlink ref="B20:C20" location="'2017 BİRİM FİYAT '!C592" display="1400 Örme Çit ve Cansız Perde Yapımı"/>
    <hyperlink ref="B21:C21" location="'2017 BİRİM FİYAT '!C622" display="1500 Yandere Islahı"/>
    <hyperlink ref="B22:C22" location="'2017 BİRİM FİYAT '!C646" display="1600 Ocaklar Halide Toprak İşleme ve Tohum Ekimi"/>
    <hyperlink ref="B23:C23" location="'2017 BİRİM FİYAT '!C663" display="1700 Erozyon Kontrolü ve Ağaçlandırma Sahalarında Canlandırma Kesimi Yapılması"/>
    <hyperlink ref="B27:C27" location="'2017 BİRİM FİYAT '!C699" display="2000 Tesis Çalışmaları"/>
    <hyperlink ref="B28:C28" location="'2017 BİRİM FİYAT '!C712" display="2100 Bakım Çalışmaları"/>
    <hyperlink ref="B51:C51" location="'2017 BİRİM FİYAT '!C1286" display="5000 Fidan Sayımları"/>
    <hyperlink ref="B50:C50" location="'2017 BİRİM FİYAT '!C1251" display="4900 Malzeme Birim Fiyatları"/>
    <hyperlink ref="B49:C49" location="'2017 BİRİM FİYAT '!C1249" display="4800 Tıbbi Bitki Kokteyli Üretimi"/>
    <hyperlink ref="B48:C48" location="'2017 BİRİM FİYAT '!C1191" display="4700 Tohum Üretimi"/>
    <hyperlink ref="B47:C47" location="'2017 BİRİM FİYAT '!C1182" display="4600 Çelikle Üretim"/>
    <hyperlink ref="B46:C46" location="'2017 BİRİM FİYAT '!C1157" display="4500 Aşı Yapılması"/>
    <hyperlink ref="B32:C32" location="'2017 BİRİM FİYAT '!C800" display="3000 İhata, Tesviye ve Drenaj"/>
    <hyperlink ref="B33:C33" location="'2017 BİRİM FİYAT '!C804" display="3100 Toprak Hazırlığı ve Islahı"/>
    <hyperlink ref="B34:C34" location="'2017 BİRİM FİYAT '!C828" display="3200 Yastık Yapımı"/>
    <hyperlink ref="B35:C35" location="'2017 BİRİM FİYAT '!C840" display="3300 Gübreleme ve İlaçlama"/>
    <hyperlink ref="B36:C36" location="'2017 BİRİM FİYAT '!C856" display="3400 Ekim"/>
    <hyperlink ref="B37:C37" location="'2017 BİRİM FİYAT '!C870" display="3500 Repikaj"/>
    <hyperlink ref="B38:C38" location="'2017 BİRİM FİYAT '!C890" display="3600 Kavak Çeliği Dikimi"/>
    <hyperlink ref="B39:C39" location="'2017 BİRİM FİYAT '!C898" display="3700 Kavak Fidanlarında Bakım"/>
    <hyperlink ref="B40:C40" location="'2017 BİRİM FİYAT '!C921" display="3800 Bakım"/>
    <hyperlink ref="B41:C41" location="'2017 BİRİM FİYAT '!C999" display="3900 Fidan Sökümü"/>
    <hyperlink ref="B42:C42" location="'2017 BİRİM FİYAT '!C1029" display="4000 Kaplı Fidan Üretimi"/>
    <hyperlink ref="B43:C43" location="'2017 BİRİM FİYAT '!C1048" display="4200 Ayık Tipi Kaplı Fidan"/>
    <hyperlink ref="B44:C44" location="'2017 BİRİM FİYAT '!C1063" display="4300 Enso Tipi Fidan Üretimi"/>
    <hyperlink ref="B45:C45" location="'2017 BİRİM FİYAT '!C1093" display="4400 Torba ve Kaplara Repikaj"/>
    <hyperlink ref="A3:C3" location="'2017 BİRİM FİYAT '!C60" display="A - AĞAÇLANDIRMA ÇALIŞMALARI"/>
    <hyperlink ref="B4:C4" location="'2017 BİRİM FİYAT '!C61" display="A.1. MAKİNELİ ÇALIŞMALAR"/>
    <hyperlink ref="B11:C11" location="'2017 BİRİM FİYAT '!C383" display="A.2. İŞÇİ ÜCÜ İLE YAPILAN ÇALIŞMALAR"/>
    <hyperlink ref="A18:C18" location="'2017 BİRİM FİYAT '!C568" display="B - EROZYON KONTROLU ÇALIŞMALARI"/>
    <hyperlink ref="A24:C24" location="'2017 BİRİM FİYAT '!C669" display="C - (1800) ÇIĞ KONTROLU ÇALIŞMALARI"/>
    <hyperlink ref="A25:C25" location="'2017 BİRİM FİYAT '!C671" display="D - (1900) MERA ISLAHI ÇALIŞMALARI"/>
    <hyperlink ref="A26:C26" location="'2017 BİRİM FİYAT '!C698" display="E - KAVAKÇILIĞI GELİŞTİRME ÇALIŞMALARI"/>
    <hyperlink ref="A29:C29" location="'2017 BİRİM FİYAT '!C728" display="F - (2200) PROJE YAPIM ÇALIŞMALARI"/>
    <hyperlink ref="A30:C30" location="'2017 BİRİM FİYAT '!C780" display="G - (2300) KORUMA"/>
    <hyperlink ref="A31:C31" location="'2017 BİRİM FİYAT '!C799" display="H - ORMAN FİDANLIK ÇALIŞMALARI"/>
    <hyperlink ref="G62:I62" location="'2017 BİRİM FİYAT '!A1" display="İçindekiler Tablosuna Dön"/>
    <hyperlink ref="G85:I85" location="'2017 BİRİM FİYAT '!A1" display="İçindekiler Tablosuna Dön"/>
    <hyperlink ref="G97:I97" location="'2017 BİRİM FİYAT '!A1" display="İçindekiler Tablosuna Dön"/>
    <hyperlink ref="G123:I123" location="'2017 BİRİM FİYAT '!A1" display="İçindekiler Tablosuna Dön"/>
    <hyperlink ref="G138:I138" location="'2017 BİRİM FİYAT '!A1" display="İçindekiler Tablosuna Dön"/>
    <hyperlink ref="G153:I153" location="'2017 BİRİM FİYAT '!A1" display="İçindekiler Tablosuna Dön"/>
    <hyperlink ref="G165:I165" location="'2017 BİRİM FİYAT '!A1" display="İçindekiler Tablosuna Dön"/>
    <hyperlink ref="G180:I180" location="'2017 BİRİM FİYAT '!A1" display="İçindekiler Tablosuna Dön"/>
    <hyperlink ref="G196:I196" location="'2017 BİRİM FİYAT '!A1" display="İçindekiler Tablosuna Dön"/>
    <hyperlink ref="G211:I211" location="'2017 BİRİM FİYAT '!A1" display="İçindekiler Tablosuna Dön"/>
    <hyperlink ref="G223:I223" location="'2017 BİRİM FİYAT '!A1" display="İçindekiler Tablosuna Dön"/>
    <hyperlink ref="G235:I235" location="'2017 BİRİM FİYAT '!A1" display="İçindekiler Tablosuna Dön"/>
    <hyperlink ref="G245:I245" location="'2017 BİRİM FİYAT '!A1" display="İçindekiler Tablosuna Dön"/>
    <hyperlink ref="G257:I257" location="'2017 BİRİM FİYAT '!A1" display="İçindekiler Tablosuna Dön"/>
    <hyperlink ref="G268:I268" location="'2017 BİRİM FİYAT '!A1" display="İçindekiler Tablosuna Dön"/>
    <hyperlink ref="G284:I284" location="'2017 BİRİM FİYAT '!A1" display="İçindekiler Tablosuna Dön"/>
    <hyperlink ref="G299:I299" location="'2017 BİRİM FİYAT '!A1" display="İçindekiler Tablosuna Dön"/>
    <hyperlink ref="G316:I316" location="'2017 BİRİM FİYAT '!A1" display="İçindekiler Tablosuna Dön"/>
    <hyperlink ref="G333:I333" location="'2017 BİRİM FİYAT '!A1" display="İçindekiler Tablosuna Dön"/>
    <hyperlink ref="G353:I353" location="'2017 BİRİM FİYAT '!A1" display="İçindekiler Tablosuna Dön"/>
    <hyperlink ref="G374:I374" location="'2017 BİRİM FİYAT '!A1" display="İçindekiler Tablosuna Dön"/>
    <hyperlink ref="G387:I387" location="'2017 BİRİM FİYAT '!A1" display="İçindekiler Tablosuna Dön"/>
    <hyperlink ref="G400:I400" location="'2017 BİRİM FİYAT '!A1" display="İçindekiler Tablosuna Dön"/>
    <hyperlink ref="G415:I415" location="'2017 BİRİM FİYAT '!A1" display="İçindekiler Tablosuna Dön"/>
    <hyperlink ref="G430:I430" location="'2017 BİRİM FİYAT '!A1" display="İçindekiler Tablosuna Dön"/>
    <hyperlink ref="G449:I449" location="'2017 BİRİM FİYAT '!A1" display="İçindekiler Tablosuna Dön"/>
    <hyperlink ref="G463:I463" location="'2017 BİRİM FİYAT '!A1" display="İçindekiler Tablosuna Dön"/>
    <hyperlink ref="G476:I476" location="'2017 BİRİM FİYAT '!A1" display="İçindekiler Tablosuna Dön"/>
    <hyperlink ref="G495:I495" location="'2017 BİRİM FİYAT '!A1" display="İçindekiler Tablosuna Dön"/>
    <hyperlink ref="G512:I512" location="'2017 BİRİM FİYAT '!A1" display="İçindekiler Tablosuna Dön"/>
    <hyperlink ref="G531:I531" location="'2017 BİRİM FİYAT '!A1" display="İçindekiler Tablosuna Dön"/>
    <hyperlink ref="G549:I549" location="'2017 BİRİM FİYAT '!A1" display="İçindekiler Tablosuna Dön"/>
    <hyperlink ref="G569:I569" location="'2017 BİRİM FİYAT '!A1" display="İçindekiler Tablosuna Dön"/>
    <hyperlink ref="G592:I592" location="'2017 BİRİM FİYAT '!A1" display="İçindekiler Tablosuna Dön"/>
    <hyperlink ref="G607:I607" location="'2017 BİRİM FİYAT '!A1" display="İçindekiler Tablosuna Dön"/>
    <hyperlink ref="G617:I617" location="'2017 BİRİM FİYAT '!A1" display="İçindekiler Tablosuna Dön"/>
    <hyperlink ref="G635:I635" location="'2017 BİRİM FİYAT '!A1" display="İçindekiler Tablosuna Dön"/>
    <hyperlink ref="G649:I649" location="'2017 BİRİM FİYAT '!A1" display="İçindekiler Tablosuna Dön"/>
    <hyperlink ref="G665:I665" location="'2017 BİRİM FİYAT '!A1" display="İçindekiler Tablosuna Dön"/>
    <hyperlink ref="G684:I684" location="'2017 BİRİM FİYAT '!A1" display="İçindekiler Tablosuna Dön"/>
    <hyperlink ref="G699:I699" location="'2017 BİRİM FİYAT '!A1" display="İçindekiler Tablosuna Dön"/>
    <hyperlink ref="G728:I728" location="'2017 BİRİM FİYAT '!A1" display="İçindekiler Tablosuna Dön"/>
    <hyperlink ref="G741:I741" location="'2017 BİRİM FİYAT '!A1" display="İçindekiler Tablosuna Dön"/>
    <hyperlink ref="G751:I751" location="'2017 BİRİM FİYAT '!A1" display="İçindekiler Tablosuna Dön"/>
    <hyperlink ref="G767:I767" location="'2017 BİRİM FİYAT '!A1" display="İçindekiler Tablosuna Dön"/>
    <hyperlink ref="G781:I781" location="'2017 BİRİM FİYAT '!A1" display="İçindekiler Tablosuna Dön"/>
    <hyperlink ref="G799:I799" location="'2017 BİRİM FİYAT '!A1" display="İçindekiler Tablosuna Dön"/>
    <hyperlink ref="G834:I834" location="'2017 BİRİM FİYAT '!A1" display="İçindekiler Tablosuna Dön"/>
    <hyperlink ref="G856:I856" location="'2017 BİRİM FİYAT '!A1" display="İçindekiler Tablosuna Dön"/>
    <hyperlink ref="G890:I890" location="'2017 BİRİM FİYAT '!A1" display="İçindekiler Tablosuna Dön"/>
    <hyperlink ref="G913:I913" location="'2017 BİRİM FİYAT '!A1" display="İçindekiler Tablosuna Dön"/>
    <hyperlink ref="G943:I943" location="'2017 BİRİM FİYAT '!A1" display="İçindekiler Tablosuna Dön"/>
    <hyperlink ref="G962:I962" location="'2017 BİRİM FİYAT '!A1" display="İçindekiler Tablosuna Dön"/>
    <hyperlink ref="G977:I977" location="'2017 BİRİM FİYAT '!A1" display="İçindekiler Tablosuna Dön"/>
    <hyperlink ref="G996:I996" location="'2017 BİRİM FİYAT '!A1" display="İçindekiler Tablosuna Dön"/>
    <hyperlink ref="G1015:I1015" location="'2017 BİRİM FİYAT '!A1" display="İçindekiler Tablosuna Dön"/>
    <hyperlink ref="G1034:I1034" location="'2017 BİRİM FİYAT '!A1" display="İçindekiler Tablosuna Dön"/>
    <hyperlink ref="G1060:I1060" location="'2017 BİRİM FİYAT '!A1" display="İçindekiler Tablosuna Dön"/>
    <hyperlink ref="G1088:I1088" location="'2017 BİRİM FİYAT '!A1" display="İçindekiler Tablosuna Dön"/>
    <hyperlink ref="G1112:I1112" location="'2017 BİRİM FİYAT '!A1" display="İçindekiler Tablosuna Dön"/>
    <hyperlink ref="G1137:I1137" location="'2017 BİRİM FİYAT '!A1" display="İçindekiler Tablosuna Dön"/>
    <hyperlink ref="G1157:I1157" location="'2017 BİRİM FİYAT '!A1" display="İçindekiler Tablosuna Dön"/>
    <hyperlink ref="G1182:I1182" location="'2017 BİRİM FİYAT '!A1" display="İçindekiler Tablosuna Dön"/>
    <hyperlink ref="G1204:I1204" location="'2017 BİRİM FİYAT '!A1" display="İçindekiler Tablosuna Dön"/>
    <hyperlink ref="G1224:I1224" location="'2017 BİRİM FİYAT '!A1" display="İçindekiler Tablosuna Dön"/>
    <hyperlink ref="G1241:I1241" location="'2017 BİRİM FİYAT '!A1" display="İçindekiler Tablosuna Dön"/>
    <hyperlink ref="G1274:I1274" location="'2017 BİRİM FİYAT '!A1" display="İçindekiler Tablosuna Dön"/>
  </hyperlinks>
  <pageMargins left="0.70866141732283472" right="0.70866141732283472" top="0.74803149606299213" bottom="0.74803149606299213" header="0.31496062992125984" footer="0.31496062992125984"/>
  <pageSetup paperSize="9" scale="77" orientation="portrait" r:id="rId1"/>
  <headerFooter>
    <oddFooter>&amp;C&amp;P</oddFooter>
  </headerFooter>
  <rowBreaks count="79" manualBreakCount="79">
    <brk id="52" max="5" man="1"/>
    <brk id="58" max="5" man="1"/>
    <brk id="81" max="5" man="1"/>
    <brk id="94" max="5" man="1"/>
    <brk id="105" max="5" man="1"/>
    <brk id="121" max="5" man="1"/>
    <brk id="136" max="5" man="1"/>
    <brk id="149" max="5" man="1"/>
    <brk id="163" max="5" man="1"/>
    <brk id="177" max="5" man="1"/>
    <brk id="182" max="5" man="1"/>
    <brk id="194" max="5" man="1"/>
    <brk id="209" max="5" man="1"/>
    <brk id="221" max="5" man="1"/>
    <brk id="233" max="5" man="1"/>
    <brk id="243" max="5" man="1"/>
    <brk id="255" max="5" man="1"/>
    <brk id="266" max="5" man="1"/>
    <brk id="280" max="5" man="1"/>
    <brk id="295" max="5" man="1"/>
    <brk id="302" max="5" man="1"/>
    <brk id="312" max="5" man="1"/>
    <brk id="319" max="5" man="1"/>
    <brk id="331" max="5" man="1"/>
    <brk id="351" max="5" man="1"/>
    <brk id="355" max="5" man="1"/>
    <brk id="372" max="5" man="1"/>
    <brk id="381" max="5" man="1"/>
    <brk id="397" max="5" man="1"/>
    <brk id="411" max="5" man="1"/>
    <brk id="428" max="5" man="1"/>
    <brk id="447" max="5" man="1"/>
    <brk id="460" max="5" man="1"/>
    <brk id="472" max="5" man="1"/>
    <brk id="492" max="5" man="1"/>
    <brk id="510" max="5" man="1"/>
    <brk id="529" max="5" man="1"/>
    <brk id="547" max="5" man="1"/>
    <brk id="559" max="5" man="1"/>
    <brk id="566" max="5" man="1"/>
    <brk id="590" max="5" man="1"/>
    <brk id="595" max="5" man="1"/>
    <brk id="605" max="5" man="1"/>
    <brk id="615" max="5" man="1"/>
    <brk id="620" max="5" man="1"/>
    <brk id="633" max="5" man="1"/>
    <brk id="642" max="5" man="1"/>
    <brk id="647" max="5" man="1"/>
    <brk id="661" max="5" man="1"/>
    <brk id="667" max="5" man="1"/>
    <brk id="682" max="5" man="1"/>
    <brk id="696" max="5" man="1"/>
    <brk id="726" max="5" man="1"/>
    <brk id="739" max="5" man="1"/>
    <brk id="748" max="5" man="1"/>
    <brk id="765" max="5" man="1"/>
    <brk id="774" max="5" man="1"/>
    <brk id="778" max="5" man="1"/>
    <brk id="797" max="5" man="1"/>
    <brk id="832" max="5" man="1"/>
    <brk id="854" max="5" man="1"/>
    <brk id="888" max="5" man="1"/>
    <brk id="911" max="5" man="1"/>
    <brk id="941" max="5" man="1"/>
    <brk id="960" max="5" man="1"/>
    <brk id="975" max="5" man="1"/>
    <brk id="994" max="5" man="1"/>
    <brk id="1013" max="5" man="1"/>
    <brk id="1032" max="5" man="1"/>
    <brk id="1058" max="5" man="1"/>
    <brk id="1085" max="5" man="1"/>
    <brk id="1110" max="5" man="1"/>
    <brk id="1135" max="5" man="1"/>
    <brk id="1155" max="5" man="1"/>
    <brk id="1180" max="5" man="1"/>
    <brk id="1202" max="5" man="1"/>
    <brk id="1222" max="5" man="1"/>
    <brk id="1239" max="5" man="1"/>
    <brk id="1272"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CF32B74F3E55E94BB18CDE3B45E2A385" ma:contentTypeVersion="1" ma:contentTypeDescription="Yeni belge oluşturun." ma:contentTypeScope="" ma:versionID="153bd0db2194afc519f3eba3d6844628">
  <xsd:schema xmlns:xsd="http://www.w3.org/2001/XMLSchema" xmlns:xs="http://www.w3.org/2001/XMLSchema" xmlns:p="http://schemas.microsoft.com/office/2006/metadata/properties" xmlns:ns1="http://schemas.microsoft.com/sharepoint/v3" targetNamespace="http://schemas.microsoft.com/office/2006/metadata/properties" ma:root="true" ma:fieldsID="14d4e3fdf9f7a112181f73f79ec0ec6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8587068-A291-4857-B3A8-AFA1216540E5}"/>
</file>

<file path=customXml/itemProps2.xml><?xml version="1.0" encoding="utf-8"?>
<ds:datastoreItem xmlns:ds="http://schemas.openxmlformats.org/officeDocument/2006/customXml" ds:itemID="{1BE9CF5B-D901-4341-8A61-22165A22BD0A}"/>
</file>

<file path=customXml/itemProps3.xml><?xml version="1.0" encoding="utf-8"?>
<ds:datastoreItem xmlns:ds="http://schemas.openxmlformats.org/officeDocument/2006/customXml" ds:itemID="{B8710852-D172-4A66-896A-43A67841FC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2017 BİRİM FİYAT </vt:lpstr>
      <vt:lpstr>'2017 BİRİM FİYAT '!Yazdırma_Alanı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Birim Fiyat Cetveli</dc:title>
  <dc:subject>Birim Fiyat Cetveli</dc:subject>
  <dc:creator/>
  <cp:keywords>ÇEM, OGM</cp:keywords>
  <dc:description>Ağaçlandırma, Rehabilitasyon, Toprak Muhafaza, Mera Islahı, Fidanlık, Silvikültür, Etüt-Proje</dc:description>
  <cp:lastModifiedBy/>
  <dcterms:created xsi:type="dcterms:W3CDTF">2006-09-26T09:04:32Z</dcterms:created>
  <dcterms:modified xsi:type="dcterms:W3CDTF">2019-01-29T10:33:14Z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Yazan">
    <vt:lpwstr>Savaş KARAKAYA</vt:lpwstr>
  </property>
  <property fmtid="{D5CDD505-2E9C-101B-9397-08002B2CF9AE}" pid="3" name="ContentTypeId">
    <vt:lpwstr>0x010100CF32B74F3E55E94BB18CDE3B45E2A385</vt:lpwstr>
  </property>
</Properties>
</file>