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762" activeTab="0"/>
  </bookViews>
  <sheets>
    <sheet name="2020" sheetId="1" r:id="rId1"/>
    <sheet name="2020 TEKLİF (2)" sheetId="2" state="hidden" r:id="rId2"/>
  </sheets>
  <definedNames>
    <definedName name="_xlnm._FilterDatabase" localSheetId="1" hidden="1">'2020 TEKLİF (2)'!$A$3:$R$264</definedName>
    <definedName name="_xlnm.Print_Area" localSheetId="0">'2020'!$A$1:$N$264</definedName>
    <definedName name="_xlnm.Print_Area" localSheetId="1">'2020 TEKLİF (2)'!$A$1:$K$265</definedName>
    <definedName name="_xlnm.Print_Titles" localSheetId="0">'2020'!$3:$3</definedName>
    <definedName name="_xlnm.Print_Titles" localSheetId="1">'2020 TEKLİF (2)'!$3:$3</definedName>
  </definedNames>
  <calcPr fullCalcOnLoad="1"/>
</workbook>
</file>

<file path=xl/sharedStrings.xml><?xml version="1.0" encoding="utf-8"?>
<sst xmlns="http://schemas.openxmlformats.org/spreadsheetml/2006/main" count="2122" uniqueCount="465">
  <si>
    <t>Hayvan Hastanesi Ruhsatı</t>
  </si>
  <si>
    <t>Deney Hayvanları Çalışma İzni</t>
  </si>
  <si>
    <t>Resmi Kontrollere İlişkin Yetki Devri Süre Uzatımı (Temdit)</t>
  </si>
  <si>
    <t>Kulak Küpe Firması Kayıt Belgesi</t>
  </si>
  <si>
    <t xml:space="preserve">Hayvan ve Hayvansal Ürün Kontrol Belgesi Onaylanması </t>
  </si>
  <si>
    <t>Onaya Tabi Yemlerin Onay İşlemleri (Yem Katkı Maddeleri Listesinde Bulunmayan Yem Katkı Maddeleri)</t>
  </si>
  <si>
    <t>Bombus Arısı İthalatı İzin Belgesi</t>
  </si>
  <si>
    <t>Kuluçkalık Yumurta İthalatı İzin Belgesi</t>
  </si>
  <si>
    <t>Damızlık Civciv İthalatı İzin Belgesi</t>
  </si>
  <si>
    <t>Damızlık Küçükevciller ve Diğer Hayvanlar için İthalat İzin Belgesi</t>
  </si>
  <si>
    <t>Proje Uygulayacak Tarımsal Amaçlı Kooperatiflerin Özel Proje Tasdiki Ücreti</t>
  </si>
  <si>
    <t>Adet</t>
  </si>
  <si>
    <t>1 adet</t>
  </si>
  <si>
    <t>Her Dosya</t>
  </si>
  <si>
    <t>Özel Laboratuvarların Kuruluş İzni (Dosya İnceleme ve Belge Düzenleme)</t>
  </si>
  <si>
    <t xml:space="preserve"> Adet</t>
  </si>
  <si>
    <t>Hastalıktan Ari Bölüm Sertifikası</t>
  </si>
  <si>
    <t>S.N.</t>
  </si>
  <si>
    <t>Islahçı Hakkı Tescil</t>
  </si>
  <si>
    <t>Zirai Kredilendirme Belgesi</t>
  </si>
  <si>
    <t>İthalat (Organik) Ön İzin Belgesi</t>
  </si>
  <si>
    <t>İyi Tarım Uygulamaları ve Organik Tarım</t>
  </si>
  <si>
    <t>Belge</t>
  </si>
  <si>
    <t>Kişi</t>
  </si>
  <si>
    <t>BİRİM</t>
  </si>
  <si>
    <t>Veteriner Tıbbi Ürünleri Üretim Yerlerindeki Değişiklikler, İlave İzinler (Her Bir Farmasötik Şekil İçin Ayrı Ayrı)</t>
  </si>
  <si>
    <t>ESKİ
S.N.</t>
  </si>
  <si>
    <t>VERİLEN HİZMETİN CİNSİ</t>
  </si>
  <si>
    <t>Kayıt Belgeleri</t>
  </si>
  <si>
    <t>BÜGEM</t>
  </si>
  <si>
    <t>GKGM</t>
  </si>
  <si>
    <t>Tohumculuk</t>
  </si>
  <si>
    <t>Kimyevi/Organik Gübre ve Ürünler</t>
  </si>
  <si>
    <t>Kimyevi/Organik Gübre ve Ürünler Lisans Belgesi Düzenleme (İlk defa)</t>
  </si>
  <si>
    <t>Kimyevi/Organik Gübre ve Ürünler Tescil Belgesi ve Etiket Onayı (İlk Defa)</t>
  </si>
  <si>
    <t>HAYGEM</t>
  </si>
  <si>
    <t>BSÜGEM</t>
  </si>
  <si>
    <t>TRGM</t>
  </si>
  <si>
    <t>Kulak Küpe Firması Kayıt Belgesi Yenileme</t>
  </si>
  <si>
    <t>Belgelendirme</t>
  </si>
  <si>
    <t>İzin Verme</t>
  </si>
  <si>
    <t>Ruhsatlandırma</t>
  </si>
  <si>
    <t>Denetim ve Kontrol</t>
  </si>
  <si>
    <t>Islahçı Hakları Çeşit Koruma Teminat Gösterme</t>
  </si>
  <si>
    <t>Islahçı Hakları Çeşit Koruma</t>
  </si>
  <si>
    <t>Islahçı Hakları Çeşit Koruma Belge Suret Ücreti (Sayfa Başına)</t>
  </si>
  <si>
    <t>Islahçı Hakları Çeşit Koruma Tescil Belgesi Onaylı Suret</t>
  </si>
  <si>
    <t>Islahçı Hakları Çeşit Koruma Devir ve İntikal Kayıt</t>
  </si>
  <si>
    <t>Islahçı Hakları Çeşit Koruma İsim İnceleme</t>
  </si>
  <si>
    <t>Islahçı Hakları Çeşit Koruma Teknik inceleme (başka bir kuruma yaptırılırsa)</t>
  </si>
  <si>
    <t>Islahçı Hakları Çeşit Koruma Yenilik İnceleme</t>
  </si>
  <si>
    <t>Islahçı Hakları Çeşit Koruma Başvuru İtiraz</t>
  </si>
  <si>
    <t>Islahçı Hakları Çeşit Koruma Tescile İtiraz</t>
  </si>
  <si>
    <t>Islahçı Hakları Çeşit Koruma Haciz ve Tedbir Kayıt</t>
  </si>
  <si>
    <t>Islahçı Hakları Çeşit Koruma Lisans İşlemi Kayıt</t>
  </si>
  <si>
    <t>Islahçı Hakları Çeşit Koruma Miras Devri Kayıt</t>
  </si>
  <si>
    <t>Islahçı Hakları Çeşit Koruma Zorunlu Lisans Arabuluculuk</t>
  </si>
  <si>
    <t>Islahçı Hakları Çeşit Koruma Zorunlu Lisans Talebi</t>
  </si>
  <si>
    <t>Islahçı Hakları Çeşit Koruma Başvuru</t>
  </si>
  <si>
    <t>Islahçı Hakları Çeşit Koruma Rüçhan Hakkı Başvuru</t>
  </si>
  <si>
    <t>Islahçı Hakları Çeşit Koruma Ek Süre Talebi</t>
  </si>
  <si>
    <t>Islahçı Hakları Çeşit Koruma Yayınlardan Alınan Bedel</t>
  </si>
  <si>
    <t>FAALİYETİN CİNSİ</t>
  </si>
  <si>
    <t>Yenileme ve Değişiklik</t>
  </si>
  <si>
    <t>Üretim İzinleri</t>
  </si>
  <si>
    <t>İthal İzni</t>
  </si>
  <si>
    <t>Sertifikalar</t>
  </si>
  <si>
    <t>Onay Belgeleri</t>
  </si>
  <si>
    <t>Yenileme/Değişiklik İşlemi Başvurusu</t>
  </si>
  <si>
    <t>Denetim/Kontrol Uygunluk Belgesi</t>
  </si>
  <si>
    <t>Mesul Müdürlük Belgesi</t>
  </si>
  <si>
    <t>Yeni İlaveler</t>
  </si>
  <si>
    <t>Belge/Ruhsat/İzin</t>
  </si>
  <si>
    <t>04.001.001</t>
  </si>
  <si>
    <t>04.001.002</t>
  </si>
  <si>
    <t>04.001.003</t>
  </si>
  <si>
    <t>04.001.004</t>
  </si>
  <si>
    <t>04.001.005</t>
  </si>
  <si>
    <t>04.001.006</t>
  </si>
  <si>
    <t>04.001.007</t>
  </si>
  <si>
    <t>04.001.008</t>
  </si>
  <si>
    <t>04.002.001</t>
  </si>
  <si>
    <t>04.002.002</t>
  </si>
  <si>
    <t>04.002.003</t>
  </si>
  <si>
    <t>04.002.004</t>
  </si>
  <si>
    <t>04.002.005</t>
  </si>
  <si>
    <t>04.002.006</t>
  </si>
  <si>
    <t>04.002.007</t>
  </si>
  <si>
    <t>04.002.008</t>
  </si>
  <si>
    <t>04.003.001</t>
  </si>
  <si>
    <t>04.003.002</t>
  </si>
  <si>
    <t>04.003.003</t>
  </si>
  <si>
    <t>04.003.004</t>
  </si>
  <si>
    <t>04.003.005</t>
  </si>
  <si>
    <t>04.003.006</t>
  </si>
  <si>
    <t>04.003.007</t>
  </si>
  <si>
    <t>04.003.008</t>
  </si>
  <si>
    <t>02.004.001</t>
  </si>
  <si>
    <t>02.004.002</t>
  </si>
  <si>
    <t>02.005.001</t>
  </si>
  <si>
    <t>02.005.002</t>
  </si>
  <si>
    <t>02.006.001</t>
  </si>
  <si>
    <t>02.006.002</t>
  </si>
  <si>
    <t>02.007.001</t>
  </si>
  <si>
    <t>02.007.002</t>
  </si>
  <si>
    <t>02.007.003</t>
  </si>
  <si>
    <t>02.008.001</t>
  </si>
  <si>
    <t>02.009.001</t>
  </si>
  <si>
    <t>02.009.002</t>
  </si>
  <si>
    <t>02.009.003</t>
  </si>
  <si>
    <t>01.010.001</t>
  </si>
  <si>
    <t>01.010.002</t>
  </si>
  <si>
    <t>01.012.001</t>
  </si>
  <si>
    <t>01.013.001</t>
  </si>
  <si>
    <t>Lisans</t>
  </si>
  <si>
    <t>Yetkilendirme</t>
  </si>
  <si>
    <t>04.002.009</t>
  </si>
  <si>
    <t>02.001.001</t>
  </si>
  <si>
    <t>02.001.002</t>
  </si>
  <si>
    <t>02.001.003</t>
  </si>
  <si>
    <t>02.002.001</t>
  </si>
  <si>
    <t>02.002.002</t>
  </si>
  <si>
    <t>02.002.003</t>
  </si>
  <si>
    <t>02.002.004</t>
  </si>
  <si>
    <t>02.002.006</t>
  </si>
  <si>
    <t>02.002.007</t>
  </si>
  <si>
    <t>02.002.008</t>
  </si>
  <si>
    <t>02.003.001</t>
  </si>
  <si>
    <t>02.003.002</t>
  </si>
  <si>
    <t>02.003.003</t>
  </si>
  <si>
    <t>02.005.003</t>
  </si>
  <si>
    <t>02.010.001</t>
  </si>
  <si>
    <t>02.010.002</t>
  </si>
  <si>
    <t>02.011.001</t>
  </si>
  <si>
    <t>02.011.004</t>
  </si>
  <si>
    <t>02.012.001</t>
  </si>
  <si>
    <t>02.016.004</t>
  </si>
  <si>
    <t>02.016.005</t>
  </si>
  <si>
    <t>01.001.001</t>
  </si>
  <si>
    <t>01.001.002</t>
  </si>
  <si>
    <t>01.001.003</t>
  </si>
  <si>
    <t>01.001.004</t>
  </si>
  <si>
    <t>01.001.005</t>
  </si>
  <si>
    <t>01.001.006</t>
  </si>
  <si>
    <t>01.001.007</t>
  </si>
  <si>
    <t>01.001.008</t>
  </si>
  <si>
    <t>01.002.002</t>
  </si>
  <si>
    <t>01.002.003</t>
  </si>
  <si>
    <t>01.003.001</t>
  </si>
  <si>
    <t>01.003.002</t>
  </si>
  <si>
    <t>01.004.001</t>
  </si>
  <si>
    <t>01.005.001</t>
  </si>
  <si>
    <t>01.005.002</t>
  </si>
  <si>
    <t>01.005.003</t>
  </si>
  <si>
    <t>01.005.004</t>
  </si>
  <si>
    <t>01.005.005</t>
  </si>
  <si>
    <t>01.005.006</t>
  </si>
  <si>
    <t>01.005.007</t>
  </si>
  <si>
    <t>01.005.008</t>
  </si>
  <si>
    <t>01.005.010</t>
  </si>
  <si>
    <t>01.005.011</t>
  </si>
  <si>
    <t>01.005.012</t>
  </si>
  <si>
    <t>01.005.013</t>
  </si>
  <si>
    <t>01.005.014</t>
  </si>
  <si>
    <t>01.005.015</t>
  </si>
  <si>
    <t>01.006.001</t>
  </si>
  <si>
    <t>01.006.002</t>
  </si>
  <si>
    <t>01.007.001</t>
  </si>
  <si>
    <t>01.007.002</t>
  </si>
  <si>
    <t>01.007.003</t>
  </si>
  <si>
    <t>01.007.005</t>
  </si>
  <si>
    <t>01.007.006</t>
  </si>
  <si>
    <t>01.007.007</t>
  </si>
  <si>
    <t>01.007.008</t>
  </si>
  <si>
    <t>01.007.009</t>
  </si>
  <si>
    <t>01.007.010</t>
  </si>
  <si>
    <t>01.007.011</t>
  </si>
  <si>
    <t>01.008.002</t>
  </si>
  <si>
    <t>01.008.003</t>
  </si>
  <si>
    <t>01.008.004</t>
  </si>
  <si>
    <t>01.008.009</t>
  </si>
  <si>
    <t>01.009.002</t>
  </si>
  <si>
    <t>01.012.002</t>
  </si>
  <si>
    <t>01.012.003</t>
  </si>
  <si>
    <t>01.012.004</t>
  </si>
  <si>
    <t>01.012.005</t>
  </si>
  <si>
    <t>01.012.006</t>
  </si>
  <si>
    <t>01.012.007</t>
  </si>
  <si>
    <t>01.012.008</t>
  </si>
  <si>
    <t>01.012.009</t>
  </si>
  <si>
    <t>01.012.010</t>
  </si>
  <si>
    <t>01.012.011</t>
  </si>
  <si>
    <t>01.012.014</t>
  </si>
  <si>
    <t>01.012.015</t>
  </si>
  <si>
    <t>01.013.004</t>
  </si>
  <si>
    <t>01.002.004</t>
  </si>
  <si>
    <t>01.002.006</t>
  </si>
  <si>
    <t>01.002.007</t>
  </si>
  <si>
    <t>01.002.008</t>
  </si>
  <si>
    <t>01.002.009</t>
  </si>
  <si>
    <t>01.002.011</t>
  </si>
  <si>
    <t>01.002.012</t>
  </si>
  <si>
    <t>01.002.013</t>
  </si>
  <si>
    <t>01.002.014</t>
  </si>
  <si>
    <t>05.002.001</t>
  </si>
  <si>
    <t>Uzman Başına</t>
  </si>
  <si>
    <t>YENİ SN</t>
  </si>
  <si>
    <t>KOD</t>
  </si>
  <si>
    <t>Sayfa/adet</t>
  </si>
  <si>
    <t>Ton</t>
  </si>
  <si>
    <t>Su Ürünleri Kuluçkahane İzni</t>
  </si>
  <si>
    <t>Damızlık At İthalatı İçin Kontrol Belgesi</t>
  </si>
  <si>
    <t>Bombus Arısı Üretim İzni (İşletme Başına)</t>
  </si>
  <si>
    <t>Damızlık Ana Arı Üretim İzni (İşletme Başına)</t>
  </si>
  <si>
    <t>Ana Arı Üretim İzni</t>
  </si>
  <si>
    <t>a) Ön İzni (1 – 1000 Kg)</t>
  </si>
  <si>
    <t>c) Ön İzni (5001Kg ve üzeri için)</t>
  </si>
  <si>
    <t>b) Ön İzni (1001 Kg ile 5000 Kg)</t>
  </si>
  <si>
    <t>SIRA NO</t>
  </si>
  <si>
    <t>Ana Arı Yetiştirici Sertifikası</t>
  </si>
  <si>
    <t xml:space="preserve">Kimyevi Gübreler İthalat Uygunluk Belgesi </t>
  </si>
  <si>
    <t xml:space="preserve">a) 5.000 Tona kadar (5.000 Ton dahil) </t>
  </si>
  <si>
    <t xml:space="preserve">b) 5.000 Ton üzeri </t>
  </si>
  <si>
    <t>İthalat, İhracat ve re-eksport amaçlı CITES Belgesi Onayı</t>
  </si>
  <si>
    <t>Doğal Çiçek Soğanları İhracat İzin Belgesi</t>
  </si>
  <si>
    <t>Laboratuvar Yetki Belgesi</t>
  </si>
  <si>
    <t xml:space="preserve">Tahlil ve Analiz </t>
  </si>
  <si>
    <t>Zemin Mekaniği Analizi</t>
  </si>
  <si>
    <t>a) Modifiye Proctor</t>
  </si>
  <si>
    <t>b) Permeabilite</t>
  </si>
  <si>
    <t>c) Dane Boyutu Dağılımının Tayini</t>
  </si>
  <si>
    <t>d) Hidrometre (Özgül Ağırlık Dahil)</t>
  </si>
  <si>
    <t>Resmi Kontrollere İlişkin Yetki Devri Başvurusu (Dosya inceleme)</t>
  </si>
  <si>
    <t>a) 10 Ton'a kadar (10 Ton dahil)</t>
  </si>
  <si>
    <t>CITES Kapsamında Gıda Amaçlı Ticari Su Ürünleri İthalatı, İhracatı ve Yeniden İhracatı (Re-export)</t>
  </si>
  <si>
    <t xml:space="preserve">İyi Tarım Uygulamaları ve Organik Tarım Yetkilendirme Başvuru </t>
  </si>
  <si>
    <t>İyi Tarım Uygulamaları ve Organik Tarım Kontrolör Yetkilendirme</t>
  </si>
  <si>
    <t>İyi Tarım Uygulamaları ve Organik Tarım Sertifiker Yetkilendirme</t>
  </si>
  <si>
    <t>Özel Sektör Tarımsal Araştırma Kuruluşu Müracatı ve Belgesi</t>
  </si>
  <si>
    <t>Yetkilendirilmiş Tohumculuk Kuruluşu Müracatı ve Belgesi</t>
  </si>
  <si>
    <t>c) Organik Su Ürünleri Üretiminde</t>
  </si>
  <si>
    <t>b) 10-20 Ton'a kadar (20 Ton dahil)</t>
  </si>
  <si>
    <t>c) 20-50 Ton'a kadar (50 Ton dahil)</t>
  </si>
  <si>
    <t>CITES Kapsamında Havyar İthalatı, İhracatı ve Yeniden İhracatı (Re-export)</t>
  </si>
  <si>
    <t>Kg</t>
  </si>
  <si>
    <t>b) 10-20 Kg.'a kadar (20 Kg dahil)</t>
  </si>
  <si>
    <t>CITES Kapsamında Parça yada İşlenmiş Deri; Kürk Ceketler, Kemerler, Saat Kayışları, Ayakkabılar, Eldiven vb.(Belge Başına)</t>
  </si>
  <si>
    <t>CITES Kapsamında Midye, Yumuşakça, Karından Bacaklılar ve Halkalı Solucanlar (Tıbbi Sülük) (Belge Başına)</t>
  </si>
  <si>
    <t>CITES Kapsamında Diğerleri; İskelet, Deniz Kabuğu, Boynuz, Diş, Kan, Misk, İlaç, Parfüm, Krem vb. (Belge Başına)</t>
  </si>
  <si>
    <t>CITES Kapsamında Bilimsel Materyaller İçin (Belge Başına)</t>
  </si>
  <si>
    <t>CITES Kapsamında Gıda Üretim Yapmak Üzere Damızlık Materyalleri (Belge Başına)</t>
  </si>
  <si>
    <t>Veteriner Tıbbi Ürün Hammadde ve Mamul Ürün İçin Uygunluk Belgesi ve Aşı, Serum ve Biyolojik Maddeler İçin Kontrol Belgesi (Kit hariç her bir ürün için ayrı kontrol belgesi düzenlenecektir.)</t>
  </si>
  <si>
    <t xml:space="preserve">Veteriner Tıbbi Ürün Üretim Yeri İzin Belgesi </t>
  </si>
  <si>
    <t>Veteriner Tıbbi Ürünlerle ilgili İştigal İzin Belgesi Düzenlenmesi</t>
  </si>
  <si>
    <t xml:space="preserve"> Tıbbi Olmayan Veteriner Sağlık  Ürünleri İçin Kayıt Belgesi </t>
  </si>
  <si>
    <t xml:space="preserve">Veteriner Tıbbi Ürünler ile  İlgili Her Ürün İçin Serbest Satış Sertifikası, İhracat Sertifikası, Diğer Farmasotik Sertifikalar (5 Adete kadar) </t>
  </si>
  <si>
    <t xml:space="preserve">Veteriner Tıbbi Ürünlerde Her Ürün İçin Serbest Satış Sertifikası, İhracat Sertifikası, Diğer Farmasotik Sertifikalar 5 Adetden fazla her fazla adet için </t>
  </si>
  <si>
    <t>Veteriner Tıbbi Ürünlerin Pazarlama İzni</t>
  </si>
  <si>
    <t>Veteriner Tıbbi Ürün  için Tip IA değişiklik  (Ruhsatlı/Ruhsat başvurusu yapılmış ürünler için)</t>
  </si>
  <si>
    <t>Veteriner Tıbbi Ürün için Tip IB değişiklik (Ruhsatlı/Ruhsat başvurusu yapılmış ürünler için)</t>
  </si>
  <si>
    <t>Veteriner Tıbbi Ürün için Tip II değişiklik(Ruhsatlı/Ruhsat başvurusu yapılmış ürünler için)</t>
  </si>
  <si>
    <t>VTÜ için pazarlama izni genişletme (Pazarlama izinli/Pazarlama izin başvurusu yapılmış ürünler için)</t>
  </si>
  <si>
    <t xml:space="preserve">Veteriner Tıbbi Ürün Pazarlama İzni  Yenileme (Temdit-5 Yıl) </t>
  </si>
  <si>
    <t>Veteriner Tıbbi Ürün Üretim Yeri Sorumlu Yönetici Belgesi</t>
  </si>
  <si>
    <t xml:space="preserve">Veteriner Tıbbi Ürünlerin  Pazarlama İzni Başvuru Dosyasının İncelenmesi (Veteriner Biyolojik Ürünler Dışındaki Veteriner Tıbbi Ürünler) (Teşhis Kitleri Hariç) </t>
  </si>
  <si>
    <t xml:space="preserve">Veteriner Biyolojik Ürünlerin Pazarlama İzni Başvuru Dosyası İncelemesi (Teşhis Kitleri Hariç) </t>
  </si>
  <si>
    <t xml:space="preserve">ORGANİK MATERYAL ANALİZLERİ                                 </t>
  </si>
  <si>
    <t>CITES Kapsamında Deniz Memelileri İçin (Adet olarak)</t>
  </si>
  <si>
    <t>a) 1-29 Ton</t>
  </si>
  <si>
    <t xml:space="preserve">Su Ürünleri Yetiştiricilik Belgesi Tanzimi </t>
  </si>
  <si>
    <t>b) 30-49 Ton</t>
  </si>
  <si>
    <t>c) 50-99 Ton</t>
  </si>
  <si>
    <t>d) 100-249 ton</t>
  </si>
  <si>
    <t>e) 250-499 Ton</t>
  </si>
  <si>
    <t>f) 500-749 ton</t>
  </si>
  <si>
    <t>g) 750-999 ton</t>
  </si>
  <si>
    <t>h) 1000 ton üzeri</t>
  </si>
  <si>
    <t xml:space="preserve">Su Ürünleri Yetiştiricilik Proje Devir işlemleri </t>
  </si>
  <si>
    <t>a) Kişisel Nitelikli Başvurular İçin,</t>
  </si>
  <si>
    <t>b) Bilimsel Materlyaller İçin,</t>
  </si>
  <si>
    <t>c) Ticari Nitelikli Başvurularda Fatura Bedeli</t>
  </si>
  <si>
    <t xml:space="preserve">3) 50.000 Euro'dan fazla olanlar için </t>
  </si>
  <si>
    <t>1) 25.000 Euro'ya kadar olanlar için, (25.000 Euro dahil)</t>
  </si>
  <si>
    <t>2) 25.000-50.000 Euro arasında olanlar için (50.000 Euro dahil)</t>
  </si>
  <si>
    <t>a) 10 Kg.'a kadar (10 Kg dahil)</t>
  </si>
  <si>
    <t>a) 0-5 ton/saat kapasiteli üretim yapan onaya tabi yem işletmeleri</t>
  </si>
  <si>
    <t xml:space="preserve">Yem İşletmelerinin Onay İşlemleri </t>
  </si>
  <si>
    <t>b) 5 ton/saat üzeri ile 10 ton/saat ton kapasiteli aralığında üretim yapan onaya tabi yem işletmeleri</t>
  </si>
  <si>
    <t>c) 10 ton/saat üzeri ile 50 ton/saat ton kapasiteli aralığında üretim yapan onaya tabi yem işletmeleri</t>
  </si>
  <si>
    <t xml:space="preserve">d) 50 ton/saat üzeri kapasiteli üretim yapan onaya tabi yem işletmeleri </t>
  </si>
  <si>
    <t xml:space="preserve">Su Ürünleri Yetiştiricilik Proje Onayı </t>
  </si>
  <si>
    <t>d) 100-249 Ton</t>
  </si>
  <si>
    <t>f) 500-749 Ton</t>
  </si>
  <si>
    <t>h) 1000 Ton üzeri</t>
  </si>
  <si>
    <t xml:space="preserve">g) 750-999 Ton </t>
  </si>
  <si>
    <t>a) Bitkisel Üretim Kapsamı</t>
  </si>
  <si>
    <t>b) Hayvansal Üretim Kapsamı</t>
  </si>
  <si>
    <t>c) Su Ürünleri Yetiştiriciliği Kapsamı (Balık Modülü, Çift Kabuklu Yumuşakçalar)</t>
  </si>
  <si>
    <t>d) 50 Ton Üzeri</t>
  </si>
  <si>
    <t>c) 20-50 Kg.'a kadar (50 Kg dahil)</t>
  </si>
  <si>
    <t>d) 50-100 Kg.'a kadar (100 Kg dahil)</t>
  </si>
  <si>
    <t>e) 100 Kg Üzeri</t>
  </si>
  <si>
    <t>BKÜ (Tuzak, Feromon, Biyolojik Mücadele Etmenleri) Ruhsat Müracaatı (Ruhsat Düzenleme ve Etiket Onayı Dahil) (Ürün başına)</t>
  </si>
  <si>
    <t>İyi Üretim Uygulamaları (GMP) Sertifikası Başvurusu Yurtiçi</t>
  </si>
  <si>
    <t>İyi Üretim Uygulamaları (GMP) Sertifikası Başvurusu Yurtdışı</t>
  </si>
  <si>
    <t>BKÜ Üretim İzni Müracaatı (Feromon, Tuzak ve Biyolojik Mücadele Etmenleri )</t>
  </si>
  <si>
    <t xml:space="preserve">BKÜ Makineleri Ruhsat Devri ve Değişikliği ile İmal İzin Belgesi Değişikliği </t>
  </si>
  <si>
    <t>a) Toprak Temel Analizler Alt Kapsamı</t>
  </si>
  <si>
    <t>c) Sulama Suyu Analizleri Kapsamı Yetki Belgesi</t>
  </si>
  <si>
    <t xml:space="preserve">b) Detaylı Toprak Analizleri Alt Kapsamı, Bitki Analizleri Alt Kapsamı ve Toprakta Fiziksel Analizler Alt Kapsamlarının her biri için ayrı ayrı </t>
  </si>
  <si>
    <t>BKÜ İştigal İzin Belgesi Düzenlenmesi</t>
  </si>
  <si>
    <t>Numune Amaçlı BKÜ ve Hammaddeleri İthalat İzni</t>
  </si>
  <si>
    <t>Numune Amaçlı BKÜ Makineleri İthalat İzni</t>
  </si>
  <si>
    <r>
      <t xml:space="preserve">BKÜ (Feromon, Tuzak ve Biyolojik Mücadele Etmenleri İçin) İle BKÜ Makinaları Ruhsat Süresi Uzatımı (Temdit) </t>
    </r>
  </si>
  <si>
    <t>İthalata Esas BKÜ Uygunluk Belgesi veya Kontrol Belgesindeki Yapılacak Değişiklikler (Ürün başına)</t>
  </si>
  <si>
    <t>Veteriner Teşhis ve Analiz Laboratuvarları Çalışma İzni</t>
  </si>
  <si>
    <t>b) Organik Hayvansal Üretimde (Arıcılık Dahil)</t>
  </si>
  <si>
    <t>d) Organik Tarımda Kullanılacak Gübreler, Toprak İyileştiricileri, Besin Maddeleri ve Bitki Koruma Ürünleri</t>
  </si>
  <si>
    <t>BKÜ Üretim İzni Müracaatı (Feromon, Tuzak ve Biyolojik Mücadele Etmenleri Hariç)</t>
  </si>
  <si>
    <t>BKÜ Makineleri Ruhsat Müracaatı (İmalat)</t>
  </si>
  <si>
    <t>BKÜ Makineleri Ruhsat Müracaatı (İthalat)</t>
  </si>
  <si>
    <t xml:space="preserve">BKÜ Biyolojik Etkinlik Deneme Müracaatları (Preparat Olarak Her Zararlı Organizma ve Bitki/Bitkisel Ürün İçin) </t>
  </si>
  <si>
    <r>
      <t>BKÜ</t>
    </r>
    <r>
      <rPr>
        <strike/>
        <sz val="12"/>
        <rFont val="Times New Roman"/>
        <family val="1"/>
      </rPr>
      <t xml:space="preserve"> </t>
    </r>
    <r>
      <rPr>
        <sz val="12"/>
        <rFont val="Times New Roman"/>
        <family val="1"/>
      </rPr>
      <t>Ve Ham Maddeleri İthal İzinleri ve İthalat Uygunluk Belgesi (Ürün Başına ve her 3 Şarja kadar)</t>
    </r>
  </si>
  <si>
    <t>d) *Kapsam Dışı İzni</t>
  </si>
  <si>
    <t>Yem İşletmelerinin Onay İşlemleri (Onay Kapsamındaki Paketleme Yapan Yem İşletmeleri)</t>
  </si>
  <si>
    <t>BKÜ  Ruhsatlı Ürünlerde Üretim Yeri Değişikliği Müracaatı (Ruhsat Düzenleme ve Etiket Onayı Dahil)</t>
  </si>
  <si>
    <t>Resmi Kontrollere İlişkin Yetki Devri Çalışma İzni</t>
  </si>
  <si>
    <t>BKÜ Üretim İzni Belgesi Düzenleme (Feremon Tuzak ve Biyolojik Mücadele Etmenleri Hariç)</t>
  </si>
  <si>
    <t>Takviye Edici Gıda Komisyonunca değerlendirilerek Gıda ve Kontrol Genel Müdürlüğünce uygun görülen ve il müdürlüklerince onaylanacak her bir takviye edici gıda için</t>
  </si>
  <si>
    <t xml:space="preserve">BKÜ Gizli Reçete ve Spesifikasyon (Her Biri İçin) </t>
  </si>
  <si>
    <t>Bitki Koruma Ürünleri  Ruhsat Süresi Uzatımı (Temdit) (Feromon, Tuzak ve Biyolojik Mücadele Etmenleri Hariç)</t>
  </si>
  <si>
    <r>
      <t>Bitki Koruma Ürünleri  (BKÜ)</t>
    </r>
    <r>
      <rPr>
        <b/>
        <i/>
        <strike/>
        <sz val="12"/>
        <rFont val="Times New Roman"/>
        <family val="1"/>
      </rPr>
      <t xml:space="preserve"> </t>
    </r>
  </si>
  <si>
    <r>
      <t>Veteriner Tıbbi Ürünleri (VTÜ)</t>
    </r>
    <r>
      <rPr>
        <b/>
        <i/>
        <strike/>
        <sz val="12"/>
        <rFont val="Times New Roman"/>
        <family val="1"/>
      </rPr>
      <t xml:space="preserve"> </t>
    </r>
  </si>
  <si>
    <t>Kimyevi/Organik Gübre ve Ürünler Etiket Değişikliği Onayı</t>
  </si>
  <si>
    <t>e) Mikrobiyal ürünler numune ithalatı</t>
  </si>
  <si>
    <t>İhracat amaçlı ithal edilen tohumlukların ihracat ön izin belgesi</t>
  </si>
  <si>
    <t>Ön temel-temel fidan-fide-üretim  materyali yetki müracaat ve belgesi</t>
  </si>
  <si>
    <t>GKGM/ HAYGEM</t>
  </si>
  <si>
    <t>GENEL HÜKÜMLER</t>
  </si>
  <si>
    <t>Organik, Organomineral Gübreler ve Toprak Düzenleyiciler ile Mikrobiyal, Enzim İçerikli ve Diğer Ürünlerin İthalat İzinleri (Tescilli ürün ithalatı ve ilk defa ithalat ayrı ayrı müracaat etme koşuluyla)</t>
  </si>
  <si>
    <t>İyi Tarım Uygulamaları ve Organik Tarım Yetkilendirilme Süre Uzatımı Başvuru</t>
  </si>
  <si>
    <t>e) Organik Ürünlerin İşlenmesi, Ambalajlanması, Etiketlenmesi, Depolanması, Taşınması ve Pazarlanması (Maya dahil)</t>
  </si>
  <si>
    <t>e) Atterberg Limitlerinin Tayini (Likit limit, Plastik limit, Büzülme)</t>
  </si>
  <si>
    <t>f) Organik Madde</t>
  </si>
  <si>
    <t>g) Şişme</t>
  </si>
  <si>
    <t>h) Los Angeles Aşınma Deneyi</t>
  </si>
  <si>
    <t>Doğal Çiçek Soğanları İhracat Yeterlilik Belgesi</t>
  </si>
  <si>
    <t xml:space="preserve">BKÜ Makinelerinin İhracata Esas olan Onaya Tabi Her Türlü Sertifika, Tescil vb. Belgelerinin Düzenlenmesi </t>
  </si>
  <si>
    <t>BKÜ (Feromon, Tuzak ve Biyolojik Mücadele Etmenleri Hariç) İle Makinalarının Onaya Tabi Her Türlü Belgenin Düzenlenmesi,Onaylanması (Belge Başına)</t>
  </si>
  <si>
    <t>Özel Gıda Kontrol Laboratuvar Kuruluş-Çalışma İzni ve Kapsam Genişletme Amacıyla Yerinde Denetim Ücreti (Herbir Denetçi Başı)</t>
  </si>
  <si>
    <t xml:space="preserve">Teşhis Kitleri Pazarlama İzni Başvurusu ve Pazarlama İzni Verilmesi </t>
  </si>
  <si>
    <t xml:space="preserve">BKÜ Ruhsat Müracaatı (Feromon, Tuzak ve Biyolojik Mücadele Etmenleri Hariç, ruhsat düzenleme ve etiket onayı dahil) (BKÜ ürün başına) </t>
  </si>
  <si>
    <r>
      <t>BKÜ</t>
    </r>
    <r>
      <rPr>
        <strike/>
        <sz val="12"/>
        <rFont val="Times New Roman"/>
        <family val="1"/>
      </rPr>
      <t xml:space="preserve"> </t>
    </r>
    <r>
      <rPr>
        <sz val="12"/>
        <rFont val="Times New Roman"/>
        <family val="1"/>
      </rPr>
      <t>Makineleri İmal İzin Belgesi</t>
    </r>
  </si>
  <si>
    <t>BKÜ Üretim İzni Belgesi Düzenleme (Feremon Tuzak ve Biyolojik Mücadele Etmenleri)</t>
  </si>
  <si>
    <t>Ahşap Ambalaj Malzemesi İşaretleme İzin Belgesi</t>
  </si>
  <si>
    <t>Ahşap Ambalaj Malzemesi İşaretleme İzin Belgesi Yenileme</t>
  </si>
  <si>
    <t>*</t>
  </si>
  <si>
    <t>Onaya Tabi Yemlerin Onay İşlemleri
(Özel Besleme Amaçlı Yemler)</t>
  </si>
  <si>
    <t>İyi Tarım Uygulamaları ve Organik Tarım Yetkilendirme Başvuru Dosyasının İadesi Halinde Yeniden İnceleme Ücreti (Her Defa)</t>
  </si>
  <si>
    <t>c) Kapsam Dışı İzni</t>
  </si>
  <si>
    <t>Organik Tarımda;</t>
  </si>
  <si>
    <t>a) Organik Bitkisel Üretimde (Mantar, Maya, Doğadan Toplama Dahil)</t>
  </si>
  <si>
    <t>İyi Tarım Uygulamalarında Yetkilendirilme Belgesi</t>
  </si>
  <si>
    <t>Sonda Analizleri
(Saturasyon, Ph, Toplam Tuz,Na,Ca+Mg,CaCO3, Bünye, B)</t>
  </si>
  <si>
    <t>Feromon, Tuzak ve Biyolojik Mücadele Etmenleri İçin Bitki Koruma Ürünü Tavsiye Müracatı</t>
  </si>
  <si>
    <t>Tohumluk Sertifikasyon İşlemlerinde Laboratuvar Yetki Devri Belgesi Süre Uzatımı</t>
  </si>
  <si>
    <t>Tohumluk Sertifikasyon İşlemlerinde Laboratuvar Yetki Devri Müracatı ve Belgesi</t>
  </si>
  <si>
    <t>Seyyar veya Sabit Sperma ve Embriyo Üretim Merkezleri Kuruluş İzin Belgesi</t>
  </si>
  <si>
    <t>Seyyar veya Sabit Sperma ve Embriyo Üretim Merkezleri Çalışma İzin Belgesi</t>
  </si>
  <si>
    <t>Veteriner Tıbbi Ürün Satış İzin Belgesi (Veteriner Biyolojik Ürünler Hariç Varyasyon İle Eklenen Formlar İçin)</t>
  </si>
  <si>
    <t>Feromon, Tuzak ve Biyolojik Mücadele Etmeni Grubunda Olan BKÜ'nin Onaya Tabi Her Türlü Belgenin Düzenlenmesi,Onaylanması (Belge Başına)</t>
  </si>
  <si>
    <t>Suni Tohumlama Sertifikası</t>
  </si>
  <si>
    <t>Embriyo Transferi Sertifikası</t>
  </si>
  <si>
    <t>Embriyo Üretimi ve Transferi Sertifikası</t>
  </si>
  <si>
    <t>İyi Tarım Uygulamaları ve Organik Tarımda Her Ne Suretle Olursa Olsun Çalışma İzni Belgesi Düzenleme</t>
  </si>
  <si>
    <t>Islahçı Hakları Çeşit Koruma Unvan Değişikliği</t>
  </si>
  <si>
    <t>BKÜ Raf Ömrünün Yeniden Belirlenmesi Müracaatı(Etiket Onayı Dahil)</t>
  </si>
  <si>
    <t>BKÜ Ambalaj Tip ve Miktar Değişikliği Müracaatı</t>
  </si>
  <si>
    <t>BKÜ Etiketine Koruma Süresi Sona Eren Tavsiye İlavesi Müracaatı (Ürün ve Etmen Başına-Etiket Onayı Dahil)</t>
  </si>
  <si>
    <t>İşletme Dosyası Başına</t>
  </si>
  <si>
    <t>Yurtdışı Bitkisel Gıda ve Yem Onaylı Tesis Listesi Başvuru Ücreti</t>
  </si>
  <si>
    <t xml:space="preserve">Islahçı Hakları Koruma Başvurularında Yurt Dışı Rüçhansız Başvuru Ücreti </t>
  </si>
  <si>
    <t>Sperma Üretim Merkezi Damızlık Boğa İzin Belgesi</t>
  </si>
  <si>
    <r>
      <t>Sperma Üretim Merkezi Damızlık Koç/Teke İzin Belgesi</t>
    </r>
  </si>
  <si>
    <t>BKÜ Tavsiye Müracaat (Feromon, Tuzak ve Biyolojik Mücadele Etmenleri Hariç-Etiket Onayı Dahil Etmen ve Ürün başına)</t>
  </si>
  <si>
    <t>Aday Donör İçin Sığır Embriyosu Üretimi İzin Belgesi</t>
  </si>
  <si>
    <t>Aday Donör İçin Koç/Teke Embriyosu Üretimi İzin Belgesi</t>
  </si>
  <si>
    <t>Veteriner Tıbbi Ürün Satış İzin Belgesi (Veteriner Biyolojik Ürünler Hariç, İlk Pazarlama İzninde Yer Alan Formlar İçin)</t>
  </si>
  <si>
    <t>Veteriner Tıbbi Ürün İhraç Amaçlı Üretim veya Pazarlama İzni Belgesi</t>
  </si>
  <si>
    <t>Veteriner Tıbbi Ürün  Pazarlama İzni Devri veya Başvuru Dosyası Devri</t>
  </si>
  <si>
    <t>Sperma, Ovum, Embriyo İthalat Yeterlilik Belgesi (Her Yıl İçin )</t>
  </si>
  <si>
    <t xml:space="preserve">Islahçı Hakları Koruma Başvurularında Rüçhanlı Başvuru Ücreti </t>
  </si>
  <si>
    <t>4- Veteriner tıbbi ürünlere ilişkin Tip I ve Tip II değişiklikler ile genişletmelerin (Veteriner tıbbi ürün komisyonunda görülecekler hariç) enstitülere görüş sorularak neticelendirilmesi halinde bu ücret sadece görüş sorulan Enstitü/Enstitülerin döner sermaye işletmesine yatırılır.</t>
  </si>
  <si>
    <t>5- Akredite analiz ücretlerine %10 ilave yapılacaktır</t>
  </si>
  <si>
    <t>6- Merkez Döner Sermaye İşletmesi faaliyeti olup da bu listede yer almayan birim fiyatlar için Bakanlığımızın diğer döner sermaye işletmeleri için belirlenen listelerdeki birim fiyatlar uygulanır.</t>
  </si>
  <si>
    <t xml:space="preserve">7 - Yukarıda belirtlen hizmetlerle ilgili başvuru esnasında alınan ücret, başvuru yapılan yılın birim fiyatı üzerinden tahsil edilir. Hizmet sonraki yılda tamamlanmış olsa bile yıl içi fiyat farkı uygulanmaz.
Ancak başvuru için ayrı, düzenlenecek belge için ayrı ücret alınacağı durumlarda; belge için belgenin onaylandığı tarihteki birim fiyat uygulanır. </t>
  </si>
  <si>
    <t>Ürün Bildirim İnceleme Bedeli</t>
  </si>
  <si>
    <t>3- Yukarıda belirtilen hizmetlerle ilgili yapılan müracaat sonrasında işlem yapılması, başvurunun olumsuz sonuçlandırılması, eksik belgenin süresi içerisinde tamamlanamaması, işlem yapılmış başvurunun gerçek veya tüzel kişilik tarafından geri çekilmesi halinde işlem ücretleri geri iade edilmez, sonraki başvurular ve diğer işlemler için kullanılamaz.</t>
  </si>
  <si>
    <t>BİRİM FİYATI
(KDV DAHİL)</t>
  </si>
  <si>
    <t xml:space="preserve">Genetik Analizle Çeşit Tespit Kuruluşu Yetki Belgesi </t>
  </si>
  <si>
    <t>500 EURO</t>
  </si>
  <si>
    <t>600 EURO</t>
  </si>
  <si>
    <t>Sevkiyat Bildirim İnceleme Ücreti</t>
  </si>
  <si>
    <t>2- Bu listedeki hizmetlere ilişkin ücretler peşin alınır. Gerçek veya tüzel kişilik tarafından yatırılan ücretler işlem yapıldıktan sonra iade edilmez.</t>
  </si>
  <si>
    <t>CITES Kapsamında Süs Amaçlı Getirilen Canlılar; Akvaryum Canlıları, Mercanlar, Denizaltı vb. (Belge Başına)</t>
  </si>
  <si>
    <t>Özel Laboratuvarların Çalışma İzni/Kapsam Genişletme (Dosya İnceleme ve Belge Düzenleme)</t>
  </si>
  <si>
    <t>Profil Analizleri
(Saturasyon, Ph, Toplam Tuz,CaCO3, Bünye, B, Organik ve İnorganik Karbon, Değişebilir Na-K-Ca-Mg, KDK, Aktif CaCO3,Tarla Kapasitesi, Solma Noktası, Hacim Ağırlığı, Agregat Stabilitesi, Geçirgenlik)</t>
  </si>
  <si>
    <t>1- Tüm belgelerin değişikliklerinde başvuru ücretinin 1/2 oranında ücret alınır. Süresi sona eren belgelerden tam ücret alınır. Ancak;                                                                                                                                 
    1.1. Kanun, Yönetmelik veya Bakanlığımız talimatlarıyla resen yapılan belge değişikliklerinde başvuru ücretinin 1/4 oranında ücret alınır.
    1.2. Belediyelerce resen yapılan adres değişikliklerinde işletme bazında başvuru ücretinin 1/4 oranında ücret alınır.
    1.3. Kayda tabi işletmelerde ve İşletme Kayıt Belgesine yeni bir faaliyet eklenmesi durumunda; eklenen faaliyetin başvuru ücretinin tamamı alınır.
    1.4. Onaya tabi gıda takviyesi üreten işletmelerin adres, ünvan değişikliklerinden işletme bazında kayıt belgesi başvuru ücretinin 1/2 oranında ücret alınır.
    1.5. Tek dilekçe ile birden fazla onay ve kayıt başvurusunda bulunan gerçek ve tüzel kişilerden her bir başvuru için ayrı ayrı ücret alınır.</t>
  </si>
  <si>
    <t>Üreme Ürünleri İthalatı Kontrol Belgesi (Tüm Irklar)</t>
  </si>
  <si>
    <t>Bitki Sağlığı Teşhis ve Analiz Laboratuvarlarının Çalışma İzni</t>
  </si>
  <si>
    <t>DESTEK HİZMETLERİ DAİRESİ BAŞKANLIĞI MERKEZ DÖNER SERMAYE İŞLETMESİ 
2020 YILI BİRİM  FİYAT LİSTESİ</t>
  </si>
  <si>
    <t>BİRİM FİYAT
(KDV DAHİL)</t>
  </si>
  <si>
    <t>ARTIŞ YÜZDESİ</t>
  </si>
  <si>
    <t>YENİDEN DEĞERLEME ORANI</t>
  </si>
  <si>
    <t>YDO 
DEĞERİ</t>
  </si>
  <si>
    <r>
      <t xml:space="preserve">Üreme Ürünleri İthalatı Kontrol Belgesi (Tüm Irklar) </t>
    </r>
    <r>
      <rPr>
        <sz val="12"/>
        <color indexed="10"/>
        <rFont val="Times New Roman"/>
        <family val="1"/>
      </rPr>
      <t>(Hayvan Başına)</t>
    </r>
  </si>
  <si>
    <r>
      <t>Belge</t>
    </r>
    <r>
      <rPr>
        <sz val="12"/>
        <rFont val="Times New Roman"/>
        <family val="1"/>
      </rPr>
      <t xml:space="preserve"> </t>
    </r>
    <r>
      <rPr>
        <sz val="12"/>
        <color indexed="10"/>
        <rFont val="Times New Roman"/>
        <family val="1"/>
      </rPr>
      <t>Adet</t>
    </r>
  </si>
  <si>
    <t>d) 500 Baş ve Üzeri</t>
  </si>
  <si>
    <t>a) 60 Baş -130 Baş</t>
  </si>
  <si>
    <t xml:space="preserve">b) 131 Baş - 249 Baş </t>
  </si>
  <si>
    <t xml:space="preserve">c) 250 Baş - 499 Baş </t>
  </si>
  <si>
    <t>a) 100 Baş - 249 Baş</t>
  </si>
  <si>
    <t>b) 250 Baş - 499 Baş</t>
  </si>
  <si>
    <t>c) 500 Baş ve Üzeri</t>
  </si>
  <si>
    <t>Damızlık Büyükbaş Hayvan İthalatı İçin Kontrol Belgesi</t>
  </si>
  <si>
    <t>Damızlık Küçükbaş Hayvan İthalatı İçin Kontrol Belgesi</t>
  </si>
  <si>
    <t>a) 1 Baş</t>
  </si>
  <si>
    <t>b) 2 Baş - 5 Baş</t>
  </si>
  <si>
    <t>c) 6 Baş ve Üzeri</t>
  </si>
  <si>
    <t>HAYGEM Daire Başkanlığı Eski hali ile kalmasını talep ediyor. 950 Lira teklif ediyor.</t>
  </si>
  <si>
    <t>5-950
sonra her hayvan 300 lira</t>
  </si>
  <si>
    <t>Tabii Tohumlama Damızlık Boğa İzin Belgesi (Hayvan Başına)</t>
  </si>
  <si>
    <t>YENİ FİYATLANDIRMA</t>
  </si>
  <si>
    <t xml:space="preserve">Adet </t>
  </si>
  <si>
    <t>Genel Müdürlük kayıt dışı kalmasını önlemek için aynı fiyatta kalmasını teklif etti.</t>
  </si>
  <si>
    <t>Genel Müdürlük kayıt altına almayı kolaylaştırmak için 1500 lira teklif etti.</t>
  </si>
  <si>
    <t>Besilik ve Kasaplık Büyükbaş İthalatı (Hayvan Başına)</t>
  </si>
  <si>
    <t>Kasaplık Küçükbaş İthalatı (Hayvan Başına)</t>
  </si>
  <si>
    <t>İl Müdürlükleri ve Zirai Karantina Müdürlükleri Listesine ilave edilecek</t>
  </si>
  <si>
    <t xml:space="preserve">GGBS yenilenmesi nedeniyle </t>
  </si>
  <si>
    <t>GGBS YENİLENMESİ NEDENİYLE 150000 GİRİŞ BEKLENİYOR</t>
  </si>
  <si>
    <t>BELİRLENDİĞİ ZAMAN EURO 3,5 LİRADI</t>
  </si>
  <si>
    <t>GÜN</t>
  </si>
  <si>
    <t>Bitkisel, Gıda ve Yem İthalatı İçin Yapılacak Yurtdışı Onaylı Tesis Başvurusuna Görevlendirelecek Uzman Personel Ücreti (Kişi Başı) (Gün Sayısı x Yurtdışı Gündelik) x 3 Katı</t>
  </si>
  <si>
    <t>Tek sefer veriliyor. Genel Müdürlük Talebi</t>
  </si>
  <si>
    <t>BİR SEFER VERİLİYOR</t>
  </si>
  <si>
    <t>GENEL MÜDÜRLÜK TALEBİ</t>
  </si>
  <si>
    <r>
      <t xml:space="preserve">Tohum, Fide, Fidan, Süs Bitkileri İthalatı Ön İzin Belgesi
</t>
    </r>
    <r>
      <rPr>
        <strike/>
        <sz val="12"/>
        <rFont val="Times New Roman"/>
        <family val="1"/>
      </rPr>
      <t>a) 1-10 Lot (10 Lot Dahil) 
b) İlave Her Bir Lot İçin</t>
    </r>
  </si>
  <si>
    <t>GENEL MÜDÜRLÜK TALEBİ İLE LİSTEDEN ÇIKARILACAK</t>
  </si>
  <si>
    <t xml:space="preserve">Her bir denetçiye ödenecek ücretlerin hesaplaması 6245 sayılı Harcırah Kanununun 34 üncü maddesine göre Bakanlar Kurulunca yıllık olarak belirlenen "Yurtdışı Gündeliklerine Dair Karar"da ülkelere göre belirlenen miktarın 3 (üç) katı baz alınarak görev (yol dahil) gün sayısının çarpılmasıyla bulunmaktadır. </t>
  </si>
  <si>
    <t xml:space="preserve">BKÜ Deneme Yetki Belgesi </t>
  </si>
  <si>
    <t>BKÜ Ruhsat Devri Müracaatı  (Ruhsat Düzenleme ve Etiket Onayı Dahil, Her bir ürün için)</t>
  </si>
  <si>
    <t>Tohum, Fide, Fidan, Süs Bitkileri İthalatı Ön İzin Belgesi</t>
  </si>
  <si>
    <t xml:space="preserve">Sperma Üretim Merkezi Damızlık Aygır İzin Belgesi </t>
  </si>
  <si>
    <r>
      <t xml:space="preserve">GKGM/ </t>
    </r>
    <r>
      <rPr>
        <strike/>
        <sz val="12"/>
        <color indexed="10"/>
        <rFont val="Times New Roman"/>
        <family val="1"/>
      </rPr>
      <t>HAYGEM</t>
    </r>
  </si>
  <si>
    <r>
      <t xml:space="preserve">Besilik ve Kasaplık Büyükbaş İthalatı </t>
    </r>
    <r>
      <rPr>
        <sz val="12"/>
        <color indexed="10"/>
        <rFont val="Times New Roman"/>
        <family val="1"/>
      </rPr>
      <t>İçin Kontrol Belgesi</t>
    </r>
    <r>
      <rPr>
        <sz val="12"/>
        <rFont val="Times New Roman"/>
        <family val="1"/>
      </rPr>
      <t xml:space="preserve"> (Hayvan Başına)</t>
    </r>
  </si>
  <si>
    <r>
      <t xml:space="preserve">Kasaplık Küçükbaş İthalatı </t>
    </r>
    <r>
      <rPr>
        <sz val="12"/>
        <color indexed="10"/>
        <rFont val="Times New Roman"/>
        <family val="1"/>
      </rPr>
      <t>İçin Kontrol Belgesi</t>
    </r>
    <r>
      <rPr>
        <sz val="12"/>
        <rFont val="Times New Roman"/>
        <family val="1"/>
      </rPr>
      <t xml:space="preserve"> (Hayvan Başına)</t>
    </r>
  </si>
  <si>
    <t>B.M 20/01/2020 tarihli ve E.182780 sayılı Olurlarıyla</t>
  </si>
  <si>
    <t>Deney Sucul Omurgalı Canlılar Çalışma İzin Belgesi (Balıklar için)</t>
  </si>
  <si>
    <t>Deney Sucul Omurgalı Canlılar Çalışma İzin Belgesi (Kurbağalar için)</t>
  </si>
  <si>
    <t>Başkanlık Makamının 31/03/2020 tarihli ve E.962234 sayılı Olurlarıyla</t>
  </si>
  <si>
    <t xml:space="preserve">Deney Sucul Omurgalı Canlılar Çalışma İzin Belgesi (Sucul sürüngenler için) </t>
  </si>
  <si>
    <t>B.M 05/08/2020 tarihli ve E.2164734 sayılı Olurlarıyla</t>
  </si>
  <si>
    <t xml:space="preserve">Balık Geçitleri İnceleme ve Değerlendirme Komisyon Üyeliğine Görevlendirilecek Bakanlık Uzman Personel Ücreti </t>
  </si>
  <si>
    <t>Kişi Başı</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</si>
</sst>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00000"/>
    <numFmt numFmtId="181" formatCode="0.000000"/>
    <numFmt numFmtId="182" formatCode="0.00000"/>
    <numFmt numFmtId="183" formatCode="0.0000"/>
    <numFmt numFmtId="184" formatCode="0.000"/>
    <numFmt numFmtId="185" formatCode="&quot;Evet&quot;;&quot;Evet&quot;;&quot;Hayır&quot;"/>
    <numFmt numFmtId="186" formatCode="&quot;Doğru&quot;;&quot;Doğru&quot;;&quot;Yanlış&quot;"/>
    <numFmt numFmtId="187" formatCode="&quot;Açık&quot;;&quot;Açık&quot;;&quot;Kapalı&quot;"/>
    <numFmt numFmtId="188" formatCode="[$¥€-2]\ #,##0.00_);[Red]\([$€-2]\ #,##0.00\)"/>
  </numFmts>
  <fonts count="53">
    <font>
      <sz val="11"/>
      <color theme="1"/>
      <name val="Calibri"/>
      <family val="2"/>
    </font>
    <font>
      <sz val="11"/>
      <color indexed="8"/>
      <name val="Calibri"/>
      <family val="2"/>
    </font>
    <font>
      <b/>
      <sz val="12"/>
      <name val="Times New Roman"/>
      <family val="1"/>
    </font>
    <font>
      <sz val="12"/>
      <name val="Times New Roman"/>
      <family val="1"/>
    </font>
    <font>
      <strike/>
      <sz val="12"/>
      <color indexed="10"/>
      <name val="Times New Roman"/>
      <family val="1"/>
    </font>
    <font>
      <strike/>
      <sz val="12"/>
      <name val="Times New Roman"/>
      <family val="1"/>
    </font>
    <font>
      <b/>
      <i/>
      <sz val="12"/>
      <name val="Times New Roman"/>
      <family val="1"/>
    </font>
    <font>
      <b/>
      <i/>
      <strike/>
      <sz val="12"/>
      <name val="Times New Roman"/>
      <family val="1"/>
    </font>
    <font>
      <sz val="8"/>
      <name val="Calibri"/>
      <family val="2"/>
    </font>
    <font>
      <sz val="12"/>
      <name val="Calibri"/>
      <family val="2"/>
    </font>
    <font>
      <b/>
      <sz val="14"/>
      <name val="Times New Roman"/>
      <family val="1"/>
    </font>
    <font>
      <sz val="14"/>
      <name val="Times New Roman"/>
      <family val="1"/>
    </font>
    <font>
      <sz val="12"/>
      <color indexed="10"/>
      <name val="Times New Roman"/>
      <family val="1"/>
    </font>
    <font>
      <b/>
      <strike/>
      <sz val="12"/>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60"/>
      <name val="Times New Roman"/>
      <family val="1"/>
    </font>
    <font>
      <b/>
      <strike/>
      <sz val="12"/>
      <color indexed="10"/>
      <name val="Times New Roman"/>
      <family val="1"/>
    </font>
    <font>
      <sz val="8"/>
      <name val="Segoe U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trike/>
      <sz val="12"/>
      <color rgb="FFFF0000"/>
      <name val="Times New Roman"/>
      <family val="1"/>
    </font>
    <font>
      <sz val="12"/>
      <color rgb="FFC00000"/>
      <name val="Times New Roman"/>
      <family val="1"/>
    </font>
    <font>
      <b/>
      <strike/>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medium"/>
      <bottom style="medium"/>
    </border>
    <border>
      <left style="medium"/>
      <right style="medium"/>
      <top style="medium"/>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style="medium"/>
      <top style="thin"/>
      <bottom style="medium"/>
    </border>
    <border>
      <left style="thin"/>
      <right style="medium"/>
      <top style="medium"/>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7" fontId="1"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24" borderId="0" applyNumberFormat="0" applyBorder="0" applyAlignment="0" applyProtection="0"/>
    <xf numFmtId="0" fontId="1" fillId="25" borderId="8" applyNumberFormat="0" applyFont="0" applyAlignment="0" applyProtection="0"/>
    <xf numFmtId="0" fontId="46"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1"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1" fillId="0" borderId="0" applyFont="0" applyFill="0" applyBorder="0" applyAlignment="0" applyProtection="0"/>
  </cellStyleXfs>
  <cellXfs count="152">
    <xf numFmtId="0" fontId="0" fillId="0" borderId="0" xfId="0" applyFont="1" applyAlignment="1">
      <alignment/>
    </xf>
    <xf numFmtId="0" fontId="3" fillId="33" borderId="0" xfId="0" applyFont="1" applyFill="1" applyAlignment="1">
      <alignment vertical="center" wrapText="1"/>
    </xf>
    <xf numFmtId="0" fontId="5" fillId="33" borderId="10" xfId="0" applyFont="1" applyFill="1" applyBorder="1" applyAlignment="1">
      <alignment horizontal="left" vertical="center" wrapText="1"/>
    </xf>
    <xf numFmtId="49" fontId="5" fillId="33" borderId="10" xfId="0" applyNumberFormat="1" applyFont="1" applyFill="1" applyBorder="1" applyAlignment="1">
      <alignment horizontal="left" vertical="center" wrapText="1"/>
    </xf>
    <xf numFmtId="0" fontId="3" fillId="33" borderId="10" xfId="0" applyFont="1" applyFill="1" applyBorder="1" applyAlignment="1">
      <alignment vertical="center" wrapText="1"/>
    </xf>
    <xf numFmtId="0" fontId="2" fillId="33" borderId="0" xfId="0" applyFont="1" applyFill="1" applyBorder="1" applyAlignment="1">
      <alignment horizontal="right" vertical="center" wrapText="1" indent="1"/>
    </xf>
    <xf numFmtId="0" fontId="2"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top" wrapText="1"/>
    </xf>
    <xf numFmtId="49" fontId="3" fillId="33" borderId="10" xfId="0" applyNumberFormat="1" applyFont="1" applyFill="1" applyBorder="1" applyAlignment="1">
      <alignment vertical="center" wrapText="1"/>
    </xf>
    <xf numFmtId="0" fontId="3" fillId="33" borderId="0" xfId="0" applyFont="1" applyFill="1" applyBorder="1" applyAlignment="1">
      <alignment vertical="center" wrapText="1"/>
    </xf>
    <xf numFmtId="49" fontId="3" fillId="33" borderId="10" xfId="0" applyNumberFormat="1" applyFont="1" applyFill="1" applyBorder="1" applyAlignment="1">
      <alignment horizontal="left" vertical="center" wrapText="1"/>
    </xf>
    <xf numFmtId="0" fontId="3" fillId="33" borderId="10" xfId="0" applyFont="1" applyFill="1" applyBorder="1" applyAlignment="1">
      <alignment horizontal="justify" vertical="center" wrapText="1"/>
    </xf>
    <xf numFmtId="0" fontId="5" fillId="33" borderId="10" xfId="0" applyFont="1" applyFill="1" applyBorder="1" applyAlignment="1">
      <alignment horizontal="center" vertical="center" wrapText="1"/>
    </xf>
    <xf numFmtId="4" fontId="6" fillId="33" borderId="0" xfId="0" applyNumberFormat="1" applyFont="1" applyFill="1" applyBorder="1" applyAlignment="1">
      <alignment horizontal="right" vertical="center" wrapText="1" indent="1"/>
    </xf>
    <xf numFmtId="4" fontId="6" fillId="33" borderId="0" xfId="0" applyNumberFormat="1" applyFont="1" applyFill="1" applyAlignment="1">
      <alignment horizontal="right" vertical="center" wrapText="1" indent="1"/>
    </xf>
    <xf numFmtId="49" fontId="3" fillId="33" borderId="0" xfId="0" applyNumberFormat="1" applyFont="1" applyFill="1" applyAlignment="1">
      <alignment horizontal="left" vertical="center" wrapText="1"/>
    </xf>
    <xf numFmtId="4" fontId="3" fillId="33" borderId="0" xfId="0" applyNumberFormat="1" applyFont="1" applyFill="1" applyAlignment="1">
      <alignment horizontal="left" vertical="center" wrapText="1" indent="1"/>
    </xf>
    <xf numFmtId="0" fontId="3" fillId="33" borderId="0" xfId="0" applyFont="1" applyFill="1" applyAlignment="1">
      <alignment horizontal="center" vertical="center" wrapText="1"/>
    </xf>
    <xf numFmtId="4" fontId="3" fillId="33" borderId="0" xfId="0" applyNumberFormat="1" applyFont="1" applyFill="1" applyAlignment="1">
      <alignment horizontal="right" vertical="center" wrapText="1" indent="1"/>
    </xf>
    <xf numFmtId="4" fontId="3" fillId="33" borderId="11" xfId="0" applyNumberFormat="1" applyFont="1" applyFill="1" applyBorder="1" applyAlignment="1">
      <alignment horizontal="right" vertical="center" wrapText="1" indent="1"/>
    </xf>
    <xf numFmtId="0" fontId="3" fillId="33" borderId="12" xfId="0" applyFont="1" applyFill="1" applyBorder="1" applyAlignment="1">
      <alignment horizontal="center" vertical="center" wrapText="1"/>
    </xf>
    <xf numFmtId="0" fontId="3" fillId="33" borderId="12" xfId="0" applyFont="1" applyFill="1" applyBorder="1" applyAlignment="1">
      <alignment vertical="center" wrapText="1"/>
    </xf>
    <xf numFmtId="49" fontId="3" fillId="33" borderId="12" xfId="0" applyNumberFormat="1" applyFont="1" applyFill="1" applyBorder="1" applyAlignment="1">
      <alignment vertical="center" wrapText="1"/>
    </xf>
    <xf numFmtId="0" fontId="49" fillId="33" borderId="10" xfId="0" applyFont="1" applyFill="1" applyBorder="1" applyAlignment="1">
      <alignment vertical="center" wrapText="1"/>
    </xf>
    <xf numFmtId="49" fontId="49" fillId="33" borderId="10" xfId="0" applyNumberFormat="1" applyFont="1" applyFill="1" applyBorder="1" applyAlignment="1">
      <alignment vertical="center" wrapText="1"/>
    </xf>
    <xf numFmtId="0" fontId="49" fillId="33" borderId="0" xfId="0" applyFont="1" applyFill="1" applyAlignment="1">
      <alignment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 fontId="2" fillId="33" borderId="15" xfId="0" applyNumberFormat="1" applyFont="1" applyFill="1" applyBorder="1" applyAlignment="1">
      <alignment horizontal="center" vertical="center" wrapText="1"/>
    </xf>
    <xf numFmtId="0" fontId="50" fillId="33" borderId="10" xfId="0" applyFont="1" applyFill="1" applyBorder="1" applyAlignment="1">
      <alignment vertical="center" wrapText="1"/>
    </xf>
    <xf numFmtId="4" fontId="3" fillId="33" borderId="0" xfId="0" applyNumberFormat="1" applyFont="1" applyFill="1" applyBorder="1" applyAlignment="1">
      <alignment horizontal="right" vertical="center" wrapText="1" indent="1"/>
    </xf>
    <xf numFmtId="0" fontId="9" fillId="33" borderId="0" xfId="0" applyFont="1" applyFill="1" applyBorder="1" applyAlignment="1">
      <alignment horizontal="left" vertical="center" wrapText="1"/>
    </xf>
    <xf numFmtId="4" fontId="49" fillId="33" borderId="0" xfId="0" applyNumberFormat="1" applyFont="1" applyFill="1" applyBorder="1" applyAlignment="1">
      <alignment horizontal="right" vertical="center" wrapText="1" indent="1"/>
    </xf>
    <xf numFmtId="4" fontId="2" fillId="33" borderId="0" xfId="0" applyNumberFormat="1" applyFont="1" applyFill="1" applyBorder="1" applyAlignment="1">
      <alignment horizontal="right" vertical="center" wrapText="1" indent="1"/>
    </xf>
    <xf numFmtId="4" fontId="51" fillId="33" borderId="0" xfId="0" applyNumberFormat="1" applyFont="1" applyFill="1" applyBorder="1" applyAlignment="1">
      <alignment horizontal="right" vertical="center" wrapText="1" indent="1"/>
    </xf>
    <xf numFmtId="0" fontId="2" fillId="33" borderId="0" xfId="0" applyFont="1" applyFill="1" applyBorder="1" applyAlignment="1">
      <alignment vertical="center" wrapText="1"/>
    </xf>
    <xf numFmtId="0" fontId="2" fillId="33"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5" fillId="33" borderId="10" xfId="0" applyFont="1" applyFill="1" applyBorder="1" applyAlignment="1">
      <alignment vertical="center" wrapText="1"/>
    </xf>
    <xf numFmtId="49" fontId="5" fillId="33" borderId="10" xfId="0" applyNumberFormat="1" applyFont="1" applyFill="1" applyBorder="1" applyAlignment="1">
      <alignment vertical="center" wrapText="1"/>
    </xf>
    <xf numFmtId="0" fontId="49" fillId="33" borderId="19" xfId="0" applyFont="1" applyFill="1" applyBorder="1" applyAlignment="1">
      <alignment horizontal="center" vertical="center" wrapText="1"/>
    </xf>
    <xf numFmtId="0" fontId="49" fillId="33" borderId="19" xfId="0" applyFont="1" applyFill="1" applyBorder="1" applyAlignment="1">
      <alignment horizontal="left" vertical="center" wrapText="1"/>
    </xf>
    <xf numFmtId="0" fontId="50" fillId="33" borderId="19" xfId="0" applyFont="1" applyFill="1" applyBorder="1" applyAlignment="1">
      <alignment horizontal="left" vertical="center" wrapText="1"/>
    </xf>
    <xf numFmtId="49" fontId="50" fillId="33" borderId="19" xfId="0" applyNumberFormat="1" applyFont="1" applyFill="1" applyBorder="1" applyAlignment="1">
      <alignment horizontal="left" vertical="center" wrapText="1"/>
    </xf>
    <xf numFmtId="0" fontId="49" fillId="33" borderId="19" xfId="0" applyFont="1" applyFill="1" applyBorder="1" applyAlignment="1">
      <alignment vertical="center" wrapText="1"/>
    </xf>
    <xf numFmtId="0" fontId="3" fillId="33" borderId="0" xfId="0" applyFont="1" applyFill="1" applyAlignment="1">
      <alignment vertical="center"/>
    </xf>
    <xf numFmtId="0" fontId="5" fillId="33" borderId="20" xfId="0" applyFont="1" applyFill="1" applyBorder="1" applyAlignment="1">
      <alignment horizontal="center" vertical="center" wrapText="1"/>
    </xf>
    <xf numFmtId="0" fontId="49"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11" fillId="34" borderId="23" xfId="0" applyFont="1" applyFill="1" applyBorder="1" applyAlignment="1">
      <alignment horizontal="center" vertical="center"/>
    </xf>
    <xf numFmtId="4" fontId="3" fillId="33" borderId="12" xfId="0" applyNumberFormat="1" applyFont="1" applyFill="1" applyBorder="1" applyAlignment="1">
      <alignment horizontal="right" vertical="center" wrapText="1" indent="1"/>
    </xf>
    <xf numFmtId="4" fontId="2" fillId="35" borderId="12" xfId="0" applyNumberFormat="1" applyFont="1" applyFill="1" applyBorder="1" applyAlignment="1">
      <alignment horizontal="center" vertical="center"/>
    </xf>
    <xf numFmtId="4" fontId="2" fillId="34" borderId="24" xfId="0" applyNumberFormat="1" applyFont="1" applyFill="1" applyBorder="1" applyAlignment="1">
      <alignment horizontal="center" vertical="center"/>
    </xf>
    <xf numFmtId="4" fontId="3" fillId="33" borderId="10" xfId="0" applyNumberFormat="1" applyFont="1" applyFill="1" applyBorder="1" applyAlignment="1">
      <alignment horizontal="right" vertical="center" wrapText="1" indent="1"/>
    </xf>
    <xf numFmtId="4" fontId="2" fillId="35" borderId="10"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5" fillId="33" borderId="10" xfId="0" applyNumberFormat="1" applyFont="1" applyFill="1" applyBorder="1" applyAlignment="1">
      <alignment horizontal="right" vertical="center" wrapText="1" indent="1"/>
    </xf>
    <xf numFmtId="4" fontId="13" fillId="35" borderId="10" xfId="0" applyNumberFormat="1" applyFont="1" applyFill="1" applyBorder="1" applyAlignment="1">
      <alignment horizontal="center" vertical="center"/>
    </xf>
    <xf numFmtId="4" fontId="13" fillId="34" borderId="11" xfId="0" applyNumberFormat="1" applyFont="1" applyFill="1" applyBorder="1" applyAlignment="1">
      <alignment horizontal="center" vertical="center"/>
    </xf>
    <xf numFmtId="4" fontId="49" fillId="33" borderId="10" xfId="0" applyNumberFormat="1" applyFont="1" applyFill="1" applyBorder="1" applyAlignment="1">
      <alignment horizontal="right" vertical="center" wrapText="1" indent="1"/>
    </xf>
    <xf numFmtId="4" fontId="2" fillId="33" borderId="10" xfId="0" applyNumberFormat="1" applyFont="1" applyFill="1" applyBorder="1" applyAlignment="1">
      <alignment horizontal="right" vertical="center" wrapText="1" indent="1"/>
    </xf>
    <xf numFmtId="0" fontId="49" fillId="33" borderId="10" xfId="0" applyFont="1" applyFill="1" applyBorder="1" applyAlignment="1">
      <alignment horizontal="left" vertical="center" wrapText="1"/>
    </xf>
    <xf numFmtId="0" fontId="50" fillId="33" borderId="10" xfId="0" applyFont="1" applyFill="1" applyBorder="1" applyAlignment="1">
      <alignment horizontal="left" vertical="center" wrapText="1"/>
    </xf>
    <xf numFmtId="49" fontId="50" fillId="33" borderId="10" xfId="0" applyNumberFormat="1" applyFont="1" applyFill="1" applyBorder="1" applyAlignment="1">
      <alignment horizontal="left" vertical="center" wrapText="1"/>
    </xf>
    <xf numFmtId="4" fontId="49" fillId="33" borderId="19" xfId="0" applyNumberFormat="1" applyFont="1" applyFill="1" applyBorder="1" applyAlignment="1">
      <alignment horizontal="right" vertical="center" wrapText="1" indent="1"/>
    </xf>
    <xf numFmtId="4" fontId="2" fillId="35" borderId="19" xfId="0" applyNumberFormat="1" applyFont="1" applyFill="1" applyBorder="1" applyAlignment="1">
      <alignment horizontal="center" vertical="center"/>
    </xf>
    <xf numFmtId="4" fontId="2" fillId="34" borderId="25" xfId="0" applyNumberFormat="1" applyFont="1" applyFill="1" applyBorder="1" applyAlignment="1">
      <alignment horizontal="center" vertical="center"/>
    </xf>
    <xf numFmtId="0" fontId="5" fillId="34" borderId="2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vertical="center" wrapText="1"/>
    </xf>
    <xf numFmtId="49" fontId="5" fillId="34" borderId="10" xfId="0" applyNumberFormat="1"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Border="1" applyAlignment="1">
      <alignment horizontal="left" vertical="center" wrapText="1"/>
    </xf>
    <xf numFmtId="0" fontId="6" fillId="33" borderId="0" xfId="0" applyFont="1" applyFill="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50" fillId="33" borderId="1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2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50" fillId="33" borderId="20" xfId="0" applyFont="1" applyFill="1" applyBorder="1" applyAlignment="1">
      <alignment horizontal="center" vertical="center" wrapText="1"/>
    </xf>
    <xf numFmtId="4" fontId="50" fillId="33" borderId="10" xfId="0" applyNumberFormat="1" applyFont="1" applyFill="1" applyBorder="1" applyAlignment="1">
      <alignment horizontal="center" vertical="center" wrapText="1"/>
    </xf>
    <xf numFmtId="4" fontId="50" fillId="33" borderId="10" xfId="0" applyNumberFormat="1" applyFont="1" applyFill="1" applyBorder="1" applyAlignment="1">
      <alignment horizontal="right" vertical="center" wrapText="1" indent="1"/>
    </xf>
    <xf numFmtId="4" fontId="52" fillId="35" borderId="10" xfId="0" applyNumberFormat="1" applyFont="1" applyFill="1" applyBorder="1" applyAlignment="1">
      <alignment horizontal="center" vertical="center"/>
    </xf>
    <xf numFmtId="4" fontId="52" fillId="34" borderId="11" xfId="0" applyNumberFormat="1" applyFont="1" applyFill="1" applyBorder="1" applyAlignment="1">
      <alignment horizontal="center" vertical="center"/>
    </xf>
    <xf numFmtId="4" fontId="49" fillId="33" borderId="0" xfId="0" applyNumberFormat="1" applyFont="1" applyFill="1" applyBorder="1" applyAlignment="1">
      <alignment horizontal="center" vertical="center" wrapText="1"/>
    </xf>
    <xf numFmtId="0" fontId="49" fillId="33" borderId="0" xfId="0" applyFont="1" applyFill="1" applyAlignment="1">
      <alignment vertical="center"/>
    </xf>
    <xf numFmtId="0" fontId="2" fillId="33" borderId="22" xfId="0" applyFont="1" applyFill="1" applyBorder="1" applyAlignment="1">
      <alignment horizontal="center" vertical="center" wrapText="1"/>
    </xf>
    <xf numFmtId="0" fontId="2" fillId="33" borderId="12" xfId="0"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 fontId="2" fillId="33" borderId="24"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0" xfId="0" applyFont="1" applyFill="1" applyAlignment="1">
      <alignment horizontal="left" vertical="center" wrapText="1"/>
    </xf>
    <xf numFmtId="0" fontId="6"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horizontal="left" vertical="center"/>
    </xf>
    <xf numFmtId="0" fontId="49" fillId="33" borderId="2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7" xfId="0" applyFont="1" applyFill="1" applyBorder="1" applyAlignment="1">
      <alignment horizontal="left" vertical="center" wrapText="1"/>
    </xf>
    <xf numFmtId="0" fontId="5" fillId="33" borderId="27" xfId="0" applyFont="1" applyFill="1" applyBorder="1" applyAlignment="1">
      <alignment horizontal="left" vertical="center" wrapText="1"/>
    </xf>
    <xf numFmtId="49" fontId="5" fillId="33" borderId="27" xfId="0" applyNumberFormat="1" applyFont="1" applyFill="1" applyBorder="1" applyAlignment="1">
      <alignment horizontal="left" vertical="center" wrapText="1"/>
    </xf>
    <xf numFmtId="0" fontId="3" fillId="33" borderId="27" xfId="0" applyFont="1" applyFill="1" applyBorder="1" applyAlignment="1">
      <alignment vertical="center" wrapText="1"/>
    </xf>
    <xf numFmtId="4" fontId="3" fillId="33" borderId="28" xfId="0" applyNumberFormat="1" applyFont="1" applyFill="1" applyBorder="1" applyAlignment="1">
      <alignment horizontal="right" vertical="center" wrapText="1" indent="1"/>
    </xf>
    <xf numFmtId="4" fontId="50" fillId="33" borderId="11" xfId="0" applyNumberFormat="1" applyFont="1" applyFill="1" applyBorder="1" applyAlignment="1">
      <alignment horizontal="right" vertical="center" wrapText="1" indent="1"/>
    </xf>
    <xf numFmtId="0" fontId="50" fillId="33" borderId="10" xfId="0" applyFont="1" applyFill="1" applyBorder="1" applyAlignment="1">
      <alignment horizontal="justify" vertical="center" wrapText="1"/>
    </xf>
    <xf numFmtId="0" fontId="49" fillId="0" borderId="10" xfId="0" applyFont="1" applyBorder="1" applyAlignment="1">
      <alignment vertical="center"/>
    </xf>
    <xf numFmtId="0" fontId="49" fillId="33" borderId="29" xfId="0" applyFont="1" applyFill="1" applyBorder="1" applyAlignment="1">
      <alignment vertical="center" wrapText="1"/>
    </xf>
    <xf numFmtId="0" fontId="49" fillId="33" borderId="0" xfId="0" applyFont="1" applyFill="1" applyBorder="1" applyAlignment="1">
      <alignment vertical="center" wrapText="1"/>
    </xf>
    <xf numFmtId="0" fontId="49" fillId="33" borderId="27" xfId="0" applyFont="1" applyFill="1" applyBorder="1" applyAlignment="1">
      <alignment horizontal="center" vertical="center" wrapText="1"/>
    </xf>
    <xf numFmtId="0" fontId="49" fillId="33" borderId="27" xfId="0" applyFont="1" applyFill="1" applyBorder="1" applyAlignment="1">
      <alignment horizontal="left" vertical="center" wrapText="1"/>
    </xf>
    <xf numFmtId="0" fontId="50" fillId="33" borderId="27" xfId="0" applyFont="1" applyFill="1" applyBorder="1" applyAlignment="1">
      <alignment horizontal="left" vertical="center" wrapText="1"/>
    </xf>
    <xf numFmtId="49" fontId="50" fillId="33" borderId="27" xfId="0" applyNumberFormat="1" applyFont="1" applyFill="1" applyBorder="1" applyAlignment="1">
      <alignment horizontal="left" vertical="center" wrapText="1"/>
    </xf>
    <xf numFmtId="0" fontId="49" fillId="0" borderId="27" xfId="0" applyFont="1" applyBorder="1" applyAlignment="1">
      <alignment vertical="center"/>
    </xf>
    <xf numFmtId="4" fontId="49" fillId="33" borderId="27" xfId="0" applyNumberFormat="1" applyFont="1" applyFill="1" applyBorder="1" applyAlignment="1">
      <alignment horizontal="right" vertical="center" wrapText="1" indent="1"/>
    </xf>
    <xf numFmtId="0" fontId="49" fillId="0" borderId="19" xfId="0" applyFont="1" applyBorder="1" applyAlignment="1">
      <alignment vertical="center" wrapText="1"/>
    </xf>
    <xf numFmtId="0" fontId="49" fillId="0" borderId="19" xfId="0" applyFont="1" applyBorder="1" applyAlignment="1">
      <alignment horizontal="center" vertical="center" wrapText="1"/>
    </xf>
    <xf numFmtId="4" fontId="49" fillId="33" borderId="25" xfId="0" applyNumberFormat="1" applyFont="1" applyFill="1" applyBorder="1" applyAlignment="1">
      <alignment horizontal="right" vertical="center" wrapText="1" indent="1"/>
    </xf>
    <xf numFmtId="0" fontId="49" fillId="33" borderId="29" xfId="0" applyFont="1" applyFill="1" applyBorder="1" applyAlignment="1">
      <alignment horizontal="left" vertical="center" wrapText="1"/>
    </xf>
    <xf numFmtId="0" fontId="49" fillId="33" borderId="30" xfId="0" applyFont="1" applyFill="1" applyBorder="1" applyAlignment="1">
      <alignment horizontal="left" vertical="center" wrapText="1"/>
    </xf>
    <xf numFmtId="0" fontId="49" fillId="33" borderId="0" xfId="0" applyFont="1" applyFill="1" applyBorder="1" applyAlignment="1">
      <alignment horizontal="left" vertical="center" wrapText="1"/>
    </xf>
    <xf numFmtId="0" fontId="10" fillId="33" borderId="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6" fillId="33" borderId="0" xfId="0" applyFont="1" applyFill="1" applyAlignment="1">
      <alignment horizontal="left" vertical="center"/>
    </xf>
    <xf numFmtId="0" fontId="49" fillId="33" borderId="2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6" fillId="33" borderId="0" xfId="0" applyFont="1" applyFill="1" applyBorder="1" applyAlignment="1">
      <alignment horizontal="left"/>
    </xf>
    <xf numFmtId="0" fontId="9" fillId="33" borderId="10" xfId="0" applyFont="1" applyFill="1" applyBorder="1" applyAlignment="1">
      <alignment horizontal="left" vertical="center" wrapText="1"/>
    </xf>
    <xf numFmtId="0" fontId="50" fillId="33" borderId="10" xfId="0" applyFont="1" applyFill="1" applyBorder="1" applyAlignment="1">
      <alignment horizontal="left" vertical="center" wrapText="1"/>
    </xf>
    <xf numFmtId="0" fontId="6"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49" fillId="33" borderId="0" xfId="0" applyFont="1" applyFill="1" applyAlignment="1">
      <alignment horizontal="left" vertical="center" wrapText="1"/>
    </xf>
    <xf numFmtId="0" fontId="51" fillId="33" borderId="0" xfId="0" applyFont="1" applyFill="1" applyBorder="1" applyAlignment="1">
      <alignment horizontal="center" vertical="center" wrapText="1"/>
    </xf>
    <xf numFmtId="0" fontId="51" fillId="33" borderId="0" xfId="0" applyFont="1" applyFill="1" applyAlignment="1">
      <alignment horizontal="center" vertical="center" wrapText="1"/>
    </xf>
    <xf numFmtId="0" fontId="2" fillId="33" borderId="2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0" xfId="0"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64"/>
  <sheetViews>
    <sheetView tabSelected="1" zoomScale="90" zoomScaleNormal="90" zoomScaleSheetLayoutView="90" zoomScalePageLayoutView="0" workbookViewId="0" topLeftCell="A239">
      <selection activeCell="P253" sqref="P253"/>
    </sheetView>
  </sheetViews>
  <sheetFormatPr defaultColWidth="9.140625" defaultRowHeight="33.75" customHeight="1"/>
  <cols>
    <col min="1" max="1" width="9.28125" style="18" customWidth="1"/>
    <col min="2" max="2" width="12.8515625" style="18" customWidth="1"/>
    <col min="3" max="3" width="19.00390625" style="101" hidden="1" customWidth="1"/>
    <col min="4" max="4" width="15.7109375" style="101" hidden="1" customWidth="1"/>
    <col min="5" max="7" width="5.00390625" style="101" hidden="1" customWidth="1"/>
    <col min="8" max="8" width="9.8515625" style="16" hidden="1" customWidth="1"/>
    <col min="9" max="9" width="91.57421875" style="1" customWidth="1"/>
    <col min="10" max="10" width="15.7109375" style="18" customWidth="1"/>
    <col min="11" max="11" width="17.00390625" style="19" customWidth="1"/>
    <col min="12" max="12" width="26.00390625" style="1" customWidth="1"/>
    <col min="13" max="13" width="0.9921875" style="1" customWidth="1"/>
    <col min="14" max="14" width="11.57421875" style="1" hidden="1" customWidth="1"/>
    <col min="15" max="16384" width="9.140625" style="1" customWidth="1"/>
  </cols>
  <sheetData>
    <row r="1" spans="1:11" ht="45.75" customHeight="1">
      <c r="A1" s="131" t="s">
        <v>410</v>
      </c>
      <c r="B1" s="131"/>
      <c r="C1" s="131"/>
      <c r="D1" s="131"/>
      <c r="E1" s="131"/>
      <c r="F1" s="131"/>
      <c r="G1" s="131"/>
      <c r="H1" s="131"/>
      <c r="I1" s="131"/>
      <c r="J1" s="131"/>
      <c r="K1" s="131"/>
    </row>
    <row r="2" spans="1:11" s="7" customFormat="1" ht="27.75" customHeight="1" thickBot="1">
      <c r="A2" s="6"/>
      <c r="B2" s="6"/>
      <c r="C2" s="6"/>
      <c r="D2" s="6"/>
      <c r="E2" s="6"/>
      <c r="F2" s="6"/>
      <c r="G2" s="6"/>
      <c r="H2" s="6"/>
      <c r="I2" s="6"/>
      <c r="J2" s="6"/>
      <c r="K2" s="38"/>
    </row>
    <row r="3" spans="1:11" s="8" customFormat="1" ht="45" customHeight="1">
      <c r="A3" s="94" t="s">
        <v>218</v>
      </c>
      <c r="B3" s="95" t="s">
        <v>24</v>
      </c>
      <c r="C3" s="95"/>
      <c r="D3" s="95" t="s">
        <v>62</v>
      </c>
      <c r="E3" s="95" t="s">
        <v>26</v>
      </c>
      <c r="F3" s="95" t="s">
        <v>206</v>
      </c>
      <c r="G3" s="95" t="s">
        <v>17</v>
      </c>
      <c r="H3" s="96" t="s">
        <v>207</v>
      </c>
      <c r="I3" s="95" t="s">
        <v>27</v>
      </c>
      <c r="J3" s="95" t="s">
        <v>24</v>
      </c>
      <c r="K3" s="97" t="s">
        <v>411</v>
      </c>
    </row>
    <row r="4" spans="1:11" ht="33.75" customHeight="1">
      <c r="A4" s="98">
        <v>1</v>
      </c>
      <c r="B4" s="99" t="s">
        <v>30</v>
      </c>
      <c r="C4" s="4"/>
      <c r="D4" s="4" t="s">
        <v>41</v>
      </c>
      <c r="E4" s="4"/>
      <c r="F4" s="4"/>
      <c r="G4" s="4"/>
      <c r="H4" s="9"/>
      <c r="I4" s="4" t="s">
        <v>351</v>
      </c>
      <c r="J4" s="99" t="s">
        <v>11</v>
      </c>
      <c r="K4" s="20">
        <v>12650</v>
      </c>
    </row>
    <row r="5" spans="1:11" ht="33.75" customHeight="1">
      <c r="A5" s="98">
        <v>2</v>
      </c>
      <c r="B5" s="99" t="s">
        <v>30</v>
      </c>
      <c r="C5" s="4" t="s">
        <v>72</v>
      </c>
      <c r="D5" s="4" t="s">
        <v>40</v>
      </c>
      <c r="E5" s="4">
        <v>3</v>
      </c>
      <c r="F5" s="4">
        <v>2</v>
      </c>
      <c r="G5" s="4">
        <v>2</v>
      </c>
      <c r="H5" s="9" t="s">
        <v>139</v>
      </c>
      <c r="I5" s="4" t="s">
        <v>384</v>
      </c>
      <c r="J5" s="99" t="s">
        <v>11</v>
      </c>
      <c r="K5" s="20">
        <v>6150</v>
      </c>
    </row>
    <row r="6" spans="1:11" ht="33.75" customHeight="1">
      <c r="A6" s="98">
        <v>3</v>
      </c>
      <c r="B6" s="99" t="s">
        <v>30</v>
      </c>
      <c r="C6" s="4"/>
      <c r="D6" s="4"/>
      <c r="E6" s="4"/>
      <c r="F6" s="4"/>
      <c r="G6" s="4"/>
      <c r="H6" s="9"/>
      <c r="I6" s="4" t="s">
        <v>378</v>
      </c>
      <c r="J6" s="99" t="s">
        <v>11</v>
      </c>
      <c r="K6" s="20">
        <v>3100</v>
      </c>
    </row>
    <row r="7" spans="1:11" ht="33.75" customHeight="1">
      <c r="A7" s="98">
        <v>4</v>
      </c>
      <c r="B7" s="99" t="s">
        <v>30</v>
      </c>
      <c r="C7" s="4"/>
      <c r="D7" s="4"/>
      <c r="E7" s="4"/>
      <c r="F7" s="4"/>
      <c r="G7" s="4"/>
      <c r="H7" s="9"/>
      <c r="I7" s="4" t="s">
        <v>364</v>
      </c>
      <c r="J7" s="99" t="s">
        <v>11</v>
      </c>
      <c r="K7" s="20">
        <v>1150</v>
      </c>
    </row>
    <row r="8" spans="1:11" ht="24" customHeight="1">
      <c r="A8" s="98">
        <v>5</v>
      </c>
      <c r="B8" s="99" t="s">
        <v>30</v>
      </c>
      <c r="C8" s="4" t="s">
        <v>72</v>
      </c>
      <c r="D8" s="4" t="s">
        <v>41</v>
      </c>
      <c r="E8" s="4">
        <v>4</v>
      </c>
      <c r="F8" s="4">
        <v>3</v>
      </c>
      <c r="G8" s="4">
        <v>3</v>
      </c>
      <c r="H8" s="9" t="s">
        <v>140</v>
      </c>
      <c r="I8" s="4" t="s">
        <v>319</v>
      </c>
      <c r="J8" s="99" t="s">
        <v>11</v>
      </c>
      <c r="K8" s="20">
        <v>5550</v>
      </c>
    </row>
    <row r="9" spans="1:11" ht="24" customHeight="1">
      <c r="A9" s="98">
        <v>6</v>
      </c>
      <c r="B9" s="99" t="s">
        <v>30</v>
      </c>
      <c r="C9" s="4"/>
      <c r="D9" s="4" t="s">
        <v>41</v>
      </c>
      <c r="E9" s="4"/>
      <c r="F9" s="4"/>
      <c r="G9" s="4"/>
      <c r="H9" s="9"/>
      <c r="I9" s="4" t="s">
        <v>320</v>
      </c>
      <c r="J9" s="99" t="s">
        <v>11</v>
      </c>
      <c r="K9" s="20">
        <v>12500</v>
      </c>
    </row>
    <row r="10" spans="1:11" ht="33.75" customHeight="1">
      <c r="A10" s="98">
        <v>7</v>
      </c>
      <c r="B10" s="99" t="s">
        <v>30</v>
      </c>
      <c r="C10" s="4" t="s">
        <v>72</v>
      </c>
      <c r="D10" s="4" t="s">
        <v>40</v>
      </c>
      <c r="E10" s="4">
        <v>5</v>
      </c>
      <c r="F10" s="4">
        <v>4</v>
      </c>
      <c r="G10" s="4">
        <v>4</v>
      </c>
      <c r="H10" s="9" t="s">
        <v>141</v>
      </c>
      <c r="I10" s="4" t="s">
        <v>321</v>
      </c>
      <c r="J10" s="99" t="s">
        <v>11</v>
      </c>
      <c r="K10" s="20">
        <v>1300</v>
      </c>
    </row>
    <row r="11" spans="1:11" ht="24" customHeight="1">
      <c r="A11" s="98">
        <v>8</v>
      </c>
      <c r="B11" s="99" t="s">
        <v>30</v>
      </c>
      <c r="C11" s="4" t="s">
        <v>72</v>
      </c>
      <c r="D11" s="4" t="s">
        <v>40</v>
      </c>
      <c r="E11" s="4">
        <v>15</v>
      </c>
      <c r="F11" s="4">
        <v>5</v>
      </c>
      <c r="G11" s="4">
        <v>5</v>
      </c>
      <c r="H11" s="9" t="s">
        <v>142</v>
      </c>
      <c r="I11" s="4" t="s">
        <v>232</v>
      </c>
      <c r="J11" s="99" t="s">
        <v>11</v>
      </c>
      <c r="K11" s="20">
        <v>13000</v>
      </c>
    </row>
    <row r="12" spans="1:11" ht="24" customHeight="1">
      <c r="A12" s="98">
        <v>9</v>
      </c>
      <c r="B12" s="99" t="s">
        <v>30</v>
      </c>
      <c r="C12" s="4" t="s">
        <v>71</v>
      </c>
      <c r="D12" s="4" t="s">
        <v>40</v>
      </c>
      <c r="E12" s="4">
        <v>74</v>
      </c>
      <c r="F12" s="4">
        <v>6</v>
      </c>
      <c r="G12" s="4">
        <v>6</v>
      </c>
      <c r="H12" s="9" t="s">
        <v>143</v>
      </c>
      <c r="I12" s="4" t="s">
        <v>318</v>
      </c>
      <c r="J12" s="99" t="s">
        <v>11</v>
      </c>
      <c r="K12" s="20">
        <v>5750</v>
      </c>
    </row>
    <row r="13" spans="1:11" ht="24" customHeight="1">
      <c r="A13" s="98">
        <v>10</v>
      </c>
      <c r="B13" s="99" t="s">
        <v>30</v>
      </c>
      <c r="C13" s="4"/>
      <c r="D13" s="4" t="s">
        <v>40</v>
      </c>
      <c r="E13" s="4"/>
      <c r="F13" s="4"/>
      <c r="G13" s="4"/>
      <c r="H13" s="9"/>
      <c r="I13" s="4" t="s">
        <v>305</v>
      </c>
      <c r="J13" s="99" t="s">
        <v>11</v>
      </c>
      <c r="K13" s="20">
        <v>1200</v>
      </c>
    </row>
    <row r="14" spans="1:11" ht="33.75" customHeight="1">
      <c r="A14" s="98">
        <v>11</v>
      </c>
      <c r="B14" s="99" t="s">
        <v>30</v>
      </c>
      <c r="C14" s="4" t="s">
        <v>71</v>
      </c>
      <c r="D14" s="4" t="s">
        <v>41</v>
      </c>
      <c r="E14" s="4">
        <v>80</v>
      </c>
      <c r="F14" s="4">
        <v>7</v>
      </c>
      <c r="G14" s="4">
        <v>7</v>
      </c>
      <c r="H14" s="9" t="s">
        <v>144</v>
      </c>
      <c r="I14" s="4" t="s">
        <v>302</v>
      </c>
      <c r="J14" s="99" t="s">
        <v>11</v>
      </c>
      <c r="K14" s="20">
        <v>2350</v>
      </c>
    </row>
    <row r="15" spans="1:11" ht="24" customHeight="1">
      <c r="A15" s="98">
        <v>12</v>
      </c>
      <c r="B15" s="99" t="s">
        <v>30</v>
      </c>
      <c r="C15" s="4" t="s">
        <v>71</v>
      </c>
      <c r="D15" s="4" t="s">
        <v>40</v>
      </c>
      <c r="E15" s="4">
        <v>81</v>
      </c>
      <c r="F15" s="4">
        <v>8</v>
      </c>
      <c r="G15" s="4">
        <v>8</v>
      </c>
      <c r="H15" s="9" t="s">
        <v>145</v>
      </c>
      <c r="I15" s="4" t="s">
        <v>350</v>
      </c>
      <c r="J15" s="99" t="s">
        <v>11</v>
      </c>
      <c r="K15" s="20">
        <v>1250</v>
      </c>
    </row>
    <row r="16" spans="1:11" ht="24" customHeight="1">
      <c r="A16" s="98">
        <v>13</v>
      </c>
      <c r="B16" s="99" t="s">
        <v>29</v>
      </c>
      <c r="C16" s="4" t="s">
        <v>44</v>
      </c>
      <c r="D16" s="4" t="s">
        <v>115</v>
      </c>
      <c r="E16" s="4">
        <v>11</v>
      </c>
      <c r="F16" s="4">
        <v>9</v>
      </c>
      <c r="G16" s="4">
        <v>9</v>
      </c>
      <c r="H16" s="9" t="s">
        <v>117</v>
      </c>
      <c r="I16" s="4" t="s">
        <v>58</v>
      </c>
      <c r="J16" s="99" t="s">
        <v>11</v>
      </c>
      <c r="K16" s="20">
        <v>1310</v>
      </c>
    </row>
    <row r="17" spans="1:11" ht="24" customHeight="1">
      <c r="A17" s="98">
        <v>14</v>
      </c>
      <c r="B17" s="99" t="s">
        <v>29</v>
      </c>
      <c r="C17" s="4" t="s">
        <v>44</v>
      </c>
      <c r="D17" s="4" t="s">
        <v>115</v>
      </c>
      <c r="E17" s="4">
        <v>12</v>
      </c>
      <c r="F17" s="4">
        <v>10</v>
      </c>
      <c r="G17" s="4">
        <v>10</v>
      </c>
      <c r="H17" s="9" t="s">
        <v>118</v>
      </c>
      <c r="I17" s="4" t="s">
        <v>59</v>
      </c>
      <c r="J17" s="99" t="s">
        <v>11</v>
      </c>
      <c r="K17" s="20">
        <v>2350</v>
      </c>
    </row>
    <row r="18" spans="1:11" ht="24" customHeight="1">
      <c r="A18" s="98">
        <v>15</v>
      </c>
      <c r="B18" s="99" t="s">
        <v>29</v>
      </c>
      <c r="C18" s="4" t="s">
        <v>21</v>
      </c>
      <c r="D18" s="4" t="s">
        <v>115</v>
      </c>
      <c r="E18" s="4">
        <v>1</v>
      </c>
      <c r="F18" s="4">
        <v>11</v>
      </c>
      <c r="G18" s="4">
        <v>11</v>
      </c>
      <c r="H18" s="9" t="s">
        <v>119</v>
      </c>
      <c r="I18" s="4" t="s">
        <v>235</v>
      </c>
      <c r="J18" s="99" t="s">
        <v>11</v>
      </c>
      <c r="K18" s="20">
        <v>5300</v>
      </c>
    </row>
    <row r="19" spans="1:11" ht="33.75" customHeight="1">
      <c r="A19" s="98">
        <v>16</v>
      </c>
      <c r="B19" s="99" t="s">
        <v>29</v>
      </c>
      <c r="C19" s="4"/>
      <c r="D19" s="4"/>
      <c r="E19" s="4"/>
      <c r="F19" s="4"/>
      <c r="G19" s="4"/>
      <c r="H19" s="9"/>
      <c r="I19" s="4" t="s">
        <v>358</v>
      </c>
      <c r="J19" s="99"/>
      <c r="K19" s="20">
        <v>1800</v>
      </c>
    </row>
    <row r="20" spans="1:11" ht="24" customHeight="1">
      <c r="A20" s="98">
        <v>17</v>
      </c>
      <c r="B20" s="99" t="s">
        <v>29</v>
      </c>
      <c r="C20" s="4" t="s">
        <v>44</v>
      </c>
      <c r="D20" s="4" t="s">
        <v>115</v>
      </c>
      <c r="E20" s="4">
        <v>27</v>
      </c>
      <c r="F20" s="4">
        <v>4</v>
      </c>
      <c r="G20" s="4">
        <v>17</v>
      </c>
      <c r="H20" s="9" t="s">
        <v>120</v>
      </c>
      <c r="I20" s="4" t="s">
        <v>45</v>
      </c>
      <c r="J20" s="99" t="s">
        <v>208</v>
      </c>
      <c r="K20" s="20">
        <v>10</v>
      </c>
    </row>
    <row r="21" spans="1:11" ht="24" customHeight="1">
      <c r="A21" s="98">
        <v>18</v>
      </c>
      <c r="B21" s="99" t="s">
        <v>29</v>
      </c>
      <c r="C21" s="4" t="s">
        <v>44</v>
      </c>
      <c r="D21" s="4" t="s">
        <v>115</v>
      </c>
      <c r="E21" s="4">
        <v>29</v>
      </c>
      <c r="F21" s="4">
        <v>5</v>
      </c>
      <c r="G21" s="4">
        <v>18</v>
      </c>
      <c r="H21" s="9" t="s">
        <v>121</v>
      </c>
      <c r="I21" s="4" t="s">
        <v>46</v>
      </c>
      <c r="J21" s="99" t="s">
        <v>11</v>
      </c>
      <c r="K21" s="20">
        <v>110</v>
      </c>
    </row>
    <row r="22" spans="1:11" ht="24" customHeight="1">
      <c r="A22" s="98">
        <v>19</v>
      </c>
      <c r="B22" s="99" t="s">
        <v>29</v>
      </c>
      <c r="C22" s="4" t="s">
        <v>32</v>
      </c>
      <c r="D22" s="4" t="s">
        <v>114</v>
      </c>
      <c r="E22" s="4">
        <v>1</v>
      </c>
      <c r="F22" s="4">
        <v>6</v>
      </c>
      <c r="G22" s="4">
        <v>19</v>
      </c>
      <c r="H22" s="9" t="s">
        <v>122</v>
      </c>
      <c r="I22" s="4" t="s">
        <v>33</v>
      </c>
      <c r="J22" s="99" t="s">
        <v>11</v>
      </c>
      <c r="K22" s="20">
        <v>5300</v>
      </c>
    </row>
    <row r="23" spans="1:11" ht="24" customHeight="1">
      <c r="A23" s="98">
        <v>20</v>
      </c>
      <c r="B23" s="99" t="s">
        <v>29</v>
      </c>
      <c r="C23" s="4" t="s">
        <v>32</v>
      </c>
      <c r="D23" s="4" t="s">
        <v>39</v>
      </c>
      <c r="E23" s="4">
        <v>4</v>
      </c>
      <c r="F23" s="4">
        <v>12</v>
      </c>
      <c r="G23" s="4">
        <v>108</v>
      </c>
      <c r="H23" s="9" t="s">
        <v>131</v>
      </c>
      <c r="I23" s="4" t="s">
        <v>34</v>
      </c>
      <c r="J23" s="99" t="s">
        <v>11</v>
      </c>
      <c r="K23" s="20">
        <v>1800</v>
      </c>
    </row>
    <row r="24" spans="1:11" ht="24" customHeight="1">
      <c r="A24" s="98">
        <v>21</v>
      </c>
      <c r="B24" s="99" t="s">
        <v>29</v>
      </c>
      <c r="C24" s="4" t="s">
        <v>32</v>
      </c>
      <c r="D24" s="4" t="s">
        <v>39</v>
      </c>
      <c r="E24" s="4">
        <v>7</v>
      </c>
      <c r="F24" s="4">
        <v>13</v>
      </c>
      <c r="G24" s="4">
        <v>109</v>
      </c>
      <c r="H24" s="9" t="s">
        <v>132</v>
      </c>
      <c r="I24" s="4" t="s">
        <v>333</v>
      </c>
      <c r="J24" s="99" t="s">
        <v>11</v>
      </c>
      <c r="K24" s="20">
        <v>900</v>
      </c>
    </row>
    <row r="25" spans="1:11" ht="24" customHeight="1">
      <c r="A25" s="98">
        <v>22</v>
      </c>
      <c r="B25" s="99" t="s">
        <v>37</v>
      </c>
      <c r="C25" s="4" t="s">
        <v>32</v>
      </c>
      <c r="D25" s="4" t="s">
        <v>39</v>
      </c>
      <c r="E25" s="4">
        <v>8</v>
      </c>
      <c r="F25" s="4">
        <v>7</v>
      </c>
      <c r="G25" s="4">
        <v>20</v>
      </c>
      <c r="H25" s="9" t="s">
        <v>123</v>
      </c>
      <c r="I25" s="4" t="s">
        <v>19</v>
      </c>
      <c r="J25" s="99" t="s">
        <v>11</v>
      </c>
      <c r="K25" s="20">
        <v>550</v>
      </c>
    </row>
    <row r="26" spans="1:11" ht="24" customHeight="1">
      <c r="A26" s="98">
        <v>23</v>
      </c>
      <c r="B26" s="99" t="s">
        <v>29</v>
      </c>
      <c r="C26" s="4" t="s">
        <v>31</v>
      </c>
      <c r="D26" s="4" t="s">
        <v>115</v>
      </c>
      <c r="E26" s="4">
        <v>5</v>
      </c>
      <c r="F26" s="4">
        <v>9</v>
      </c>
      <c r="G26" s="4">
        <v>22</v>
      </c>
      <c r="H26" s="9" t="s">
        <v>124</v>
      </c>
      <c r="I26" s="4" t="s">
        <v>238</v>
      </c>
      <c r="J26" s="99" t="s">
        <v>11</v>
      </c>
      <c r="K26" s="20">
        <v>5000</v>
      </c>
    </row>
    <row r="27" spans="1:11" ht="24" customHeight="1">
      <c r="A27" s="98">
        <v>24</v>
      </c>
      <c r="B27" s="99" t="s">
        <v>29</v>
      </c>
      <c r="C27" s="4" t="s">
        <v>31</v>
      </c>
      <c r="D27" s="4" t="s">
        <v>115</v>
      </c>
      <c r="E27" s="4">
        <v>7</v>
      </c>
      <c r="F27" s="4">
        <v>10</v>
      </c>
      <c r="G27" s="4">
        <v>23</v>
      </c>
      <c r="H27" s="9" t="s">
        <v>125</v>
      </c>
      <c r="I27" s="4" t="s">
        <v>239</v>
      </c>
      <c r="J27" s="99" t="s">
        <v>11</v>
      </c>
      <c r="K27" s="20">
        <v>1000</v>
      </c>
    </row>
    <row r="28" spans="1:11" ht="24" customHeight="1">
      <c r="A28" s="133">
        <v>25</v>
      </c>
      <c r="B28" s="132" t="s">
        <v>29</v>
      </c>
      <c r="C28" s="4" t="s">
        <v>31</v>
      </c>
      <c r="D28" s="132" t="s">
        <v>39</v>
      </c>
      <c r="E28" s="4">
        <v>9</v>
      </c>
      <c r="F28" s="4">
        <v>11</v>
      </c>
      <c r="G28" s="4">
        <v>24</v>
      </c>
      <c r="H28" s="9" t="s">
        <v>126</v>
      </c>
      <c r="I28" s="134" t="s">
        <v>223</v>
      </c>
      <c r="J28" s="134"/>
      <c r="K28" s="20"/>
    </row>
    <row r="29" spans="1:11" ht="24" customHeight="1">
      <c r="A29" s="133"/>
      <c r="B29" s="132"/>
      <c r="C29" s="4"/>
      <c r="D29" s="132"/>
      <c r="E29" s="4"/>
      <c r="F29" s="4"/>
      <c r="G29" s="4"/>
      <c r="H29" s="9"/>
      <c r="I29" s="4" t="s">
        <v>278</v>
      </c>
      <c r="J29" s="99" t="s">
        <v>11</v>
      </c>
      <c r="K29" s="20">
        <v>150</v>
      </c>
    </row>
    <row r="30" spans="1:11" ht="24" customHeight="1">
      <c r="A30" s="133"/>
      <c r="B30" s="132"/>
      <c r="C30" s="4"/>
      <c r="D30" s="132"/>
      <c r="E30" s="4"/>
      <c r="F30" s="4"/>
      <c r="G30" s="4"/>
      <c r="H30" s="9"/>
      <c r="I30" s="4" t="s">
        <v>279</v>
      </c>
      <c r="J30" s="99" t="s">
        <v>11</v>
      </c>
      <c r="K30" s="20">
        <v>150</v>
      </c>
    </row>
    <row r="31" spans="1:11" ht="24" customHeight="1">
      <c r="A31" s="133"/>
      <c r="B31" s="132"/>
      <c r="C31" s="4"/>
      <c r="D31" s="132"/>
      <c r="E31" s="4"/>
      <c r="F31" s="4"/>
      <c r="G31" s="4"/>
      <c r="H31" s="9"/>
      <c r="I31" s="134" t="s">
        <v>280</v>
      </c>
      <c r="J31" s="134"/>
      <c r="K31" s="20"/>
    </row>
    <row r="32" spans="1:11" ht="24" customHeight="1">
      <c r="A32" s="133"/>
      <c r="B32" s="132"/>
      <c r="C32" s="4"/>
      <c r="D32" s="132"/>
      <c r="E32" s="4"/>
      <c r="F32" s="4"/>
      <c r="G32" s="4"/>
      <c r="H32" s="9"/>
      <c r="I32" s="4" t="s">
        <v>282</v>
      </c>
      <c r="J32" s="99" t="s">
        <v>11</v>
      </c>
      <c r="K32" s="20">
        <v>450</v>
      </c>
    </row>
    <row r="33" spans="1:11" ht="24" customHeight="1">
      <c r="A33" s="133"/>
      <c r="B33" s="132"/>
      <c r="C33" s="4"/>
      <c r="D33" s="132"/>
      <c r="E33" s="4"/>
      <c r="F33" s="4"/>
      <c r="G33" s="4"/>
      <c r="H33" s="9"/>
      <c r="I33" s="4" t="s">
        <v>283</v>
      </c>
      <c r="J33" s="99" t="s">
        <v>11</v>
      </c>
      <c r="K33" s="20">
        <v>600</v>
      </c>
    </row>
    <row r="34" spans="1:11" ht="24" customHeight="1">
      <c r="A34" s="133"/>
      <c r="B34" s="132"/>
      <c r="C34" s="4"/>
      <c r="D34" s="132"/>
      <c r="E34" s="4"/>
      <c r="F34" s="4"/>
      <c r="G34" s="4"/>
      <c r="H34" s="9"/>
      <c r="I34" s="4" t="s">
        <v>281</v>
      </c>
      <c r="J34" s="99" t="s">
        <v>11</v>
      </c>
      <c r="K34" s="20">
        <v>800</v>
      </c>
    </row>
    <row r="35" spans="1:11" ht="24" customHeight="1">
      <c r="A35" s="98">
        <v>26</v>
      </c>
      <c r="B35" s="99" t="s">
        <v>29</v>
      </c>
      <c r="C35" s="4"/>
      <c r="D35" s="4" t="s">
        <v>39</v>
      </c>
      <c r="E35" s="4"/>
      <c r="F35" s="4"/>
      <c r="G35" s="4"/>
      <c r="H35" s="9"/>
      <c r="I35" s="4" t="s">
        <v>224</v>
      </c>
      <c r="J35" s="99" t="s">
        <v>11</v>
      </c>
      <c r="K35" s="20">
        <v>120</v>
      </c>
    </row>
    <row r="36" spans="1:11" ht="24" customHeight="1">
      <c r="A36" s="98">
        <v>27</v>
      </c>
      <c r="B36" s="99" t="s">
        <v>29</v>
      </c>
      <c r="C36" s="4"/>
      <c r="D36" s="4"/>
      <c r="E36" s="4"/>
      <c r="F36" s="4"/>
      <c r="G36" s="4"/>
      <c r="H36" s="9"/>
      <c r="I36" s="4" t="s">
        <v>346</v>
      </c>
      <c r="J36" s="99"/>
      <c r="K36" s="20">
        <v>1200</v>
      </c>
    </row>
    <row r="37" spans="1:11" ht="24" customHeight="1">
      <c r="A37" s="133">
        <v>28</v>
      </c>
      <c r="B37" s="132" t="s">
        <v>36</v>
      </c>
      <c r="C37" s="4"/>
      <c r="D37" s="132" t="s">
        <v>39</v>
      </c>
      <c r="E37" s="4">
        <v>2</v>
      </c>
      <c r="F37" s="4">
        <v>12</v>
      </c>
      <c r="G37" s="4">
        <v>25</v>
      </c>
      <c r="H37" s="9" t="s">
        <v>73</v>
      </c>
      <c r="I37" s="134" t="s">
        <v>269</v>
      </c>
      <c r="J37" s="139"/>
      <c r="K37" s="20"/>
    </row>
    <row r="38" spans="1:11" ht="24" customHeight="1">
      <c r="A38" s="133"/>
      <c r="B38" s="132"/>
      <c r="C38" s="4"/>
      <c r="D38" s="132"/>
      <c r="E38" s="4"/>
      <c r="F38" s="4"/>
      <c r="G38" s="4"/>
      <c r="H38" s="9"/>
      <c r="I38" s="4" t="s">
        <v>268</v>
      </c>
      <c r="J38" s="99" t="s">
        <v>209</v>
      </c>
      <c r="K38" s="20">
        <v>400</v>
      </c>
    </row>
    <row r="39" spans="1:11" ht="24" customHeight="1">
      <c r="A39" s="133"/>
      <c r="B39" s="132"/>
      <c r="C39" s="4"/>
      <c r="D39" s="132"/>
      <c r="E39" s="4">
        <v>2</v>
      </c>
      <c r="F39" s="4">
        <v>13</v>
      </c>
      <c r="G39" s="4">
        <v>26</v>
      </c>
      <c r="H39" s="9" t="s">
        <v>74</v>
      </c>
      <c r="I39" s="4" t="s">
        <v>270</v>
      </c>
      <c r="J39" s="99" t="s">
        <v>209</v>
      </c>
      <c r="K39" s="20">
        <v>520</v>
      </c>
    </row>
    <row r="40" spans="1:11" ht="24" customHeight="1">
      <c r="A40" s="133"/>
      <c r="B40" s="132"/>
      <c r="C40" s="4"/>
      <c r="D40" s="132"/>
      <c r="E40" s="4">
        <v>2</v>
      </c>
      <c r="F40" s="4">
        <v>14</v>
      </c>
      <c r="G40" s="4">
        <v>27</v>
      </c>
      <c r="H40" s="9" t="s">
        <v>75</v>
      </c>
      <c r="I40" s="4" t="s">
        <v>271</v>
      </c>
      <c r="J40" s="99" t="s">
        <v>209</v>
      </c>
      <c r="K40" s="20">
        <v>650</v>
      </c>
    </row>
    <row r="41" spans="1:11" ht="24" customHeight="1">
      <c r="A41" s="133"/>
      <c r="B41" s="132"/>
      <c r="C41" s="4"/>
      <c r="D41" s="132"/>
      <c r="E41" s="4">
        <v>2</v>
      </c>
      <c r="F41" s="4">
        <v>15</v>
      </c>
      <c r="G41" s="4">
        <v>28</v>
      </c>
      <c r="H41" s="9" t="s">
        <v>76</v>
      </c>
      <c r="I41" s="4" t="s">
        <v>272</v>
      </c>
      <c r="J41" s="99" t="s">
        <v>209</v>
      </c>
      <c r="K41" s="20">
        <v>780</v>
      </c>
    </row>
    <row r="42" spans="1:11" ht="24" customHeight="1">
      <c r="A42" s="133"/>
      <c r="B42" s="132"/>
      <c r="C42" s="4"/>
      <c r="D42" s="132"/>
      <c r="E42" s="4">
        <v>2</v>
      </c>
      <c r="F42" s="4">
        <v>16</v>
      </c>
      <c r="G42" s="4">
        <v>29</v>
      </c>
      <c r="H42" s="9" t="s">
        <v>77</v>
      </c>
      <c r="I42" s="4" t="s">
        <v>273</v>
      </c>
      <c r="J42" s="99" t="s">
        <v>209</v>
      </c>
      <c r="K42" s="20">
        <v>1050</v>
      </c>
    </row>
    <row r="43" spans="1:11" ht="24" customHeight="1">
      <c r="A43" s="133"/>
      <c r="B43" s="132"/>
      <c r="C43" s="4"/>
      <c r="D43" s="132"/>
      <c r="E43" s="4">
        <v>2</v>
      </c>
      <c r="F43" s="4">
        <v>17</v>
      </c>
      <c r="G43" s="4">
        <v>30</v>
      </c>
      <c r="H43" s="9" t="s">
        <v>78</v>
      </c>
      <c r="I43" s="4" t="s">
        <v>274</v>
      </c>
      <c r="J43" s="99" t="s">
        <v>209</v>
      </c>
      <c r="K43" s="20">
        <v>1300</v>
      </c>
    </row>
    <row r="44" spans="1:11" ht="24" customHeight="1">
      <c r="A44" s="133"/>
      <c r="B44" s="132"/>
      <c r="C44" s="4"/>
      <c r="D44" s="132"/>
      <c r="E44" s="4">
        <v>2</v>
      </c>
      <c r="F44" s="4">
        <v>18</v>
      </c>
      <c r="G44" s="4">
        <v>31</v>
      </c>
      <c r="H44" s="9" t="s">
        <v>79</v>
      </c>
      <c r="I44" s="4" t="s">
        <v>275</v>
      </c>
      <c r="J44" s="99" t="s">
        <v>209</v>
      </c>
      <c r="K44" s="20">
        <v>2000</v>
      </c>
    </row>
    <row r="45" spans="1:11" ht="24" customHeight="1">
      <c r="A45" s="133"/>
      <c r="B45" s="132"/>
      <c r="C45" s="4"/>
      <c r="D45" s="132"/>
      <c r="E45" s="4">
        <v>2</v>
      </c>
      <c r="F45" s="4">
        <v>19</v>
      </c>
      <c r="G45" s="4">
        <v>32</v>
      </c>
      <c r="H45" s="9" t="s">
        <v>80</v>
      </c>
      <c r="I45" s="4" t="s">
        <v>276</v>
      </c>
      <c r="J45" s="99" t="s">
        <v>209</v>
      </c>
      <c r="K45" s="20">
        <v>2650</v>
      </c>
    </row>
    <row r="46" spans="1:11" ht="24" customHeight="1">
      <c r="A46" s="98">
        <v>29</v>
      </c>
      <c r="B46" s="99" t="s">
        <v>36</v>
      </c>
      <c r="C46" s="4"/>
      <c r="D46" s="4" t="s">
        <v>40</v>
      </c>
      <c r="E46" s="4"/>
      <c r="F46" s="4"/>
      <c r="G46" s="4"/>
      <c r="H46" s="9"/>
      <c r="I46" s="4" t="s">
        <v>210</v>
      </c>
      <c r="J46" s="99" t="s">
        <v>22</v>
      </c>
      <c r="K46" s="20">
        <v>500</v>
      </c>
    </row>
    <row r="47" spans="1:11" ht="24" customHeight="1">
      <c r="A47" s="133">
        <v>30</v>
      </c>
      <c r="B47" s="132" t="s">
        <v>35</v>
      </c>
      <c r="C47" s="4"/>
      <c r="D47" s="4" t="s">
        <v>42</v>
      </c>
      <c r="E47" s="4">
        <v>2</v>
      </c>
      <c r="F47" s="4">
        <v>1</v>
      </c>
      <c r="G47" s="4">
        <v>33</v>
      </c>
      <c r="H47" s="9" t="s">
        <v>138</v>
      </c>
      <c r="I47" s="4" t="s">
        <v>424</v>
      </c>
      <c r="J47" s="99" t="s">
        <v>11</v>
      </c>
      <c r="K47" s="20"/>
    </row>
    <row r="48" spans="1:11" ht="24" customHeight="1">
      <c r="A48" s="133"/>
      <c r="B48" s="132"/>
      <c r="C48" s="4"/>
      <c r="D48" s="4" t="s">
        <v>42</v>
      </c>
      <c r="E48" s="4">
        <v>2</v>
      </c>
      <c r="F48" s="4">
        <v>1</v>
      </c>
      <c r="G48" s="4">
        <v>33</v>
      </c>
      <c r="H48" s="9" t="s">
        <v>138</v>
      </c>
      <c r="I48" s="4" t="s">
        <v>418</v>
      </c>
      <c r="J48" s="99" t="s">
        <v>11</v>
      </c>
      <c r="K48" s="20">
        <v>700</v>
      </c>
    </row>
    <row r="49" spans="1:11" ht="24" customHeight="1">
      <c r="A49" s="133"/>
      <c r="B49" s="132"/>
      <c r="C49" s="4"/>
      <c r="D49" s="4" t="s">
        <v>42</v>
      </c>
      <c r="E49" s="4">
        <v>2</v>
      </c>
      <c r="F49" s="4">
        <v>1</v>
      </c>
      <c r="G49" s="4">
        <v>33</v>
      </c>
      <c r="H49" s="9" t="s">
        <v>138</v>
      </c>
      <c r="I49" s="4" t="s">
        <v>419</v>
      </c>
      <c r="J49" s="99" t="s">
        <v>11</v>
      </c>
      <c r="K49" s="20">
        <v>1500</v>
      </c>
    </row>
    <row r="50" spans="1:11" ht="24" customHeight="1">
      <c r="A50" s="133"/>
      <c r="B50" s="132"/>
      <c r="C50" s="4"/>
      <c r="D50" s="4" t="s">
        <v>42</v>
      </c>
      <c r="E50" s="4">
        <v>2</v>
      </c>
      <c r="F50" s="4">
        <v>1</v>
      </c>
      <c r="G50" s="4">
        <v>33</v>
      </c>
      <c r="H50" s="9" t="s">
        <v>138</v>
      </c>
      <c r="I50" s="4" t="s">
        <v>420</v>
      </c>
      <c r="J50" s="99" t="s">
        <v>11</v>
      </c>
      <c r="K50" s="20">
        <v>2500</v>
      </c>
    </row>
    <row r="51" spans="1:11" ht="24" customHeight="1">
      <c r="A51" s="133"/>
      <c r="B51" s="132"/>
      <c r="C51" s="4"/>
      <c r="D51" s="4" t="s">
        <v>42</v>
      </c>
      <c r="E51" s="4">
        <v>2</v>
      </c>
      <c r="F51" s="4">
        <v>1</v>
      </c>
      <c r="G51" s="4">
        <v>33</v>
      </c>
      <c r="H51" s="9" t="s">
        <v>138</v>
      </c>
      <c r="I51" s="4" t="s">
        <v>417</v>
      </c>
      <c r="J51" s="99" t="s">
        <v>11</v>
      </c>
      <c r="K51" s="20">
        <v>4000</v>
      </c>
    </row>
    <row r="52" spans="1:11" ht="24" customHeight="1">
      <c r="A52" s="133">
        <v>31</v>
      </c>
      <c r="B52" s="132" t="s">
        <v>35</v>
      </c>
      <c r="C52" s="4"/>
      <c r="D52" s="4" t="s">
        <v>42</v>
      </c>
      <c r="E52" s="4">
        <v>2</v>
      </c>
      <c r="F52" s="4">
        <v>1</v>
      </c>
      <c r="G52" s="4">
        <v>33</v>
      </c>
      <c r="H52" s="9" t="s">
        <v>138</v>
      </c>
      <c r="I52" s="4" t="s">
        <v>425</v>
      </c>
      <c r="J52" s="99" t="s">
        <v>11</v>
      </c>
      <c r="K52" s="20"/>
    </row>
    <row r="53" spans="1:11" ht="24" customHeight="1">
      <c r="A53" s="133"/>
      <c r="B53" s="132"/>
      <c r="C53" s="4"/>
      <c r="D53" s="4" t="s">
        <v>42</v>
      </c>
      <c r="E53" s="4">
        <v>2</v>
      </c>
      <c r="F53" s="4">
        <v>1</v>
      </c>
      <c r="G53" s="4">
        <v>33</v>
      </c>
      <c r="H53" s="9" t="s">
        <v>138</v>
      </c>
      <c r="I53" s="4" t="s">
        <v>421</v>
      </c>
      <c r="J53" s="99" t="s">
        <v>11</v>
      </c>
      <c r="K53" s="20">
        <v>700</v>
      </c>
    </row>
    <row r="54" spans="1:11" ht="24" customHeight="1">
      <c r="A54" s="133"/>
      <c r="B54" s="132"/>
      <c r="C54" s="4"/>
      <c r="D54" s="4" t="s">
        <v>42</v>
      </c>
      <c r="E54" s="4">
        <v>2</v>
      </c>
      <c r="F54" s="4">
        <v>1</v>
      </c>
      <c r="G54" s="4">
        <v>33</v>
      </c>
      <c r="H54" s="9" t="s">
        <v>138</v>
      </c>
      <c r="I54" s="4" t="s">
        <v>422</v>
      </c>
      <c r="J54" s="99" t="s">
        <v>11</v>
      </c>
      <c r="K54" s="20">
        <v>1000</v>
      </c>
    </row>
    <row r="55" spans="1:11" ht="24" customHeight="1">
      <c r="A55" s="133"/>
      <c r="B55" s="132"/>
      <c r="C55" s="4"/>
      <c r="D55" s="4" t="s">
        <v>42</v>
      </c>
      <c r="E55" s="4">
        <v>2</v>
      </c>
      <c r="F55" s="4">
        <v>1</v>
      </c>
      <c r="G55" s="4">
        <v>33</v>
      </c>
      <c r="H55" s="9" t="s">
        <v>138</v>
      </c>
      <c r="I55" s="4" t="s">
        <v>423</v>
      </c>
      <c r="J55" s="99" t="s">
        <v>11</v>
      </c>
      <c r="K55" s="20">
        <v>2500</v>
      </c>
    </row>
    <row r="56" spans="1:11" ht="33.75" customHeight="1">
      <c r="A56" s="98">
        <v>32</v>
      </c>
      <c r="B56" s="99" t="s">
        <v>30</v>
      </c>
      <c r="C56" s="4" t="s">
        <v>69</v>
      </c>
      <c r="D56" s="4" t="s">
        <v>42</v>
      </c>
      <c r="E56" s="4">
        <v>68</v>
      </c>
      <c r="F56" s="4">
        <v>3</v>
      </c>
      <c r="G56" s="4">
        <v>35</v>
      </c>
      <c r="H56" s="9" t="s">
        <v>148</v>
      </c>
      <c r="I56" s="4" t="s">
        <v>349</v>
      </c>
      <c r="J56" s="99" t="s">
        <v>205</v>
      </c>
      <c r="K56" s="20">
        <v>4600</v>
      </c>
    </row>
    <row r="57" spans="1:11" ht="45" customHeight="1">
      <c r="A57" s="98">
        <v>33</v>
      </c>
      <c r="B57" s="99" t="s">
        <v>30</v>
      </c>
      <c r="C57" s="4" t="s">
        <v>69</v>
      </c>
      <c r="D57" s="4" t="s">
        <v>40</v>
      </c>
      <c r="E57" s="4">
        <v>69</v>
      </c>
      <c r="F57" s="4">
        <v>4</v>
      </c>
      <c r="G57" s="4">
        <v>36</v>
      </c>
      <c r="H57" s="9" t="s">
        <v>149</v>
      </c>
      <c r="I57" s="4" t="s">
        <v>251</v>
      </c>
      <c r="J57" s="99" t="s">
        <v>11</v>
      </c>
      <c r="K57" s="20">
        <v>650</v>
      </c>
    </row>
    <row r="58" spans="1:11" ht="24" customHeight="1">
      <c r="A58" s="98">
        <v>34</v>
      </c>
      <c r="B58" s="99" t="s">
        <v>29</v>
      </c>
      <c r="C58" s="4" t="s">
        <v>44</v>
      </c>
      <c r="D58" s="4" t="s">
        <v>115</v>
      </c>
      <c r="E58" s="4">
        <v>23</v>
      </c>
      <c r="F58" s="4">
        <v>1</v>
      </c>
      <c r="G58" s="4">
        <v>37</v>
      </c>
      <c r="H58" s="9" t="s">
        <v>127</v>
      </c>
      <c r="I58" s="4" t="s">
        <v>47</v>
      </c>
      <c r="J58" s="99" t="s">
        <v>22</v>
      </c>
      <c r="K58" s="20">
        <v>350</v>
      </c>
    </row>
    <row r="59" spans="1:11" ht="24" customHeight="1">
      <c r="A59" s="98">
        <v>35</v>
      </c>
      <c r="B59" s="99" t="s">
        <v>29</v>
      </c>
      <c r="C59" s="4" t="s">
        <v>44</v>
      </c>
      <c r="D59" s="4" t="s">
        <v>115</v>
      </c>
      <c r="E59" s="4">
        <v>25</v>
      </c>
      <c r="F59" s="4">
        <v>2</v>
      </c>
      <c r="G59" s="4">
        <v>38</v>
      </c>
      <c r="H59" s="9" t="s">
        <v>128</v>
      </c>
      <c r="I59" s="4" t="s">
        <v>55</v>
      </c>
      <c r="J59" s="99" t="s">
        <v>22</v>
      </c>
      <c r="K59" s="20">
        <v>150</v>
      </c>
    </row>
    <row r="60" spans="1:11" ht="24" customHeight="1">
      <c r="A60" s="98">
        <v>36</v>
      </c>
      <c r="B60" s="99" t="s">
        <v>29</v>
      </c>
      <c r="C60" s="4" t="s">
        <v>31</v>
      </c>
      <c r="D60" s="4" t="s">
        <v>115</v>
      </c>
      <c r="E60" s="4">
        <v>1</v>
      </c>
      <c r="F60" s="4">
        <v>3</v>
      </c>
      <c r="G60" s="4">
        <v>39</v>
      </c>
      <c r="H60" s="9" t="s">
        <v>129</v>
      </c>
      <c r="I60" s="4" t="s">
        <v>366</v>
      </c>
      <c r="J60" s="99" t="s">
        <v>22</v>
      </c>
      <c r="K60" s="20">
        <v>13000</v>
      </c>
    </row>
    <row r="61" spans="1:11" ht="24" customHeight="1">
      <c r="A61" s="98">
        <v>37</v>
      </c>
      <c r="B61" s="99" t="s">
        <v>29</v>
      </c>
      <c r="C61" s="4"/>
      <c r="D61" s="4" t="s">
        <v>115</v>
      </c>
      <c r="E61" s="4"/>
      <c r="F61" s="4"/>
      <c r="G61" s="4"/>
      <c r="H61" s="9"/>
      <c r="I61" s="4" t="s">
        <v>365</v>
      </c>
      <c r="J61" s="99" t="s">
        <v>22</v>
      </c>
      <c r="K61" s="20">
        <v>6500</v>
      </c>
    </row>
    <row r="62" spans="1:11" ht="24" customHeight="1">
      <c r="A62" s="133">
        <v>38</v>
      </c>
      <c r="B62" s="132" t="s">
        <v>36</v>
      </c>
      <c r="C62" s="4"/>
      <c r="D62" s="132" t="s">
        <v>40</v>
      </c>
      <c r="E62" s="4">
        <v>3</v>
      </c>
      <c r="F62" s="4">
        <v>4</v>
      </c>
      <c r="G62" s="4">
        <v>40</v>
      </c>
      <c r="H62" s="9" t="s">
        <v>81</v>
      </c>
      <c r="I62" s="134" t="s">
        <v>277</v>
      </c>
      <c r="J62" s="139"/>
      <c r="K62" s="20"/>
    </row>
    <row r="63" spans="1:11" ht="24" customHeight="1">
      <c r="A63" s="133"/>
      <c r="B63" s="132"/>
      <c r="C63" s="4"/>
      <c r="D63" s="132"/>
      <c r="E63" s="4"/>
      <c r="F63" s="4"/>
      <c r="G63" s="4"/>
      <c r="H63" s="9"/>
      <c r="I63" s="4" t="s">
        <v>268</v>
      </c>
      <c r="J63" s="99" t="s">
        <v>209</v>
      </c>
      <c r="K63" s="20">
        <v>780</v>
      </c>
    </row>
    <row r="64" spans="1:11" ht="24" customHeight="1">
      <c r="A64" s="133"/>
      <c r="B64" s="132"/>
      <c r="C64" s="4"/>
      <c r="D64" s="132"/>
      <c r="E64" s="4">
        <v>3</v>
      </c>
      <c r="F64" s="4">
        <v>5</v>
      </c>
      <c r="G64" s="4">
        <v>41</v>
      </c>
      <c r="H64" s="9" t="s">
        <v>82</v>
      </c>
      <c r="I64" s="4" t="s">
        <v>270</v>
      </c>
      <c r="J64" s="99" t="s">
        <v>209</v>
      </c>
      <c r="K64" s="20">
        <v>1560</v>
      </c>
    </row>
    <row r="65" spans="1:11" ht="24" customHeight="1">
      <c r="A65" s="133"/>
      <c r="B65" s="132"/>
      <c r="C65" s="4"/>
      <c r="D65" s="132"/>
      <c r="E65" s="4">
        <v>3</v>
      </c>
      <c r="F65" s="4">
        <v>6</v>
      </c>
      <c r="G65" s="4">
        <v>42</v>
      </c>
      <c r="H65" s="9" t="s">
        <v>83</v>
      </c>
      <c r="I65" s="4" t="s">
        <v>271</v>
      </c>
      <c r="J65" s="99" t="s">
        <v>209</v>
      </c>
      <c r="K65" s="20">
        <v>2000</v>
      </c>
    </row>
    <row r="66" spans="1:11" ht="24" customHeight="1">
      <c r="A66" s="133"/>
      <c r="B66" s="132"/>
      <c r="C66" s="4"/>
      <c r="D66" s="132"/>
      <c r="E66" s="4">
        <v>3</v>
      </c>
      <c r="F66" s="4">
        <v>7</v>
      </c>
      <c r="G66" s="4">
        <v>43</v>
      </c>
      <c r="H66" s="9" t="s">
        <v>84</v>
      </c>
      <c r="I66" s="4" t="s">
        <v>291</v>
      </c>
      <c r="J66" s="99" t="s">
        <v>209</v>
      </c>
      <c r="K66" s="20">
        <v>2750</v>
      </c>
    </row>
    <row r="67" spans="1:11" ht="24" customHeight="1">
      <c r="A67" s="133"/>
      <c r="B67" s="132"/>
      <c r="C67" s="4"/>
      <c r="D67" s="132"/>
      <c r="E67" s="4">
        <v>3</v>
      </c>
      <c r="F67" s="4">
        <v>8</v>
      </c>
      <c r="G67" s="4">
        <v>44</v>
      </c>
      <c r="H67" s="9" t="s">
        <v>85</v>
      </c>
      <c r="I67" s="4" t="s">
        <v>273</v>
      </c>
      <c r="J67" s="99" t="s">
        <v>209</v>
      </c>
      <c r="K67" s="20">
        <v>4000</v>
      </c>
    </row>
    <row r="68" spans="1:11" ht="24" customHeight="1">
      <c r="A68" s="133"/>
      <c r="B68" s="132"/>
      <c r="C68" s="4"/>
      <c r="D68" s="132"/>
      <c r="E68" s="4">
        <v>3</v>
      </c>
      <c r="F68" s="4">
        <v>9</v>
      </c>
      <c r="G68" s="4">
        <v>45</v>
      </c>
      <c r="H68" s="9" t="s">
        <v>86</v>
      </c>
      <c r="I68" s="4" t="s">
        <v>274</v>
      </c>
      <c r="J68" s="99" t="s">
        <v>209</v>
      </c>
      <c r="K68" s="20">
        <v>5250</v>
      </c>
    </row>
    <row r="69" spans="1:11" ht="24" customHeight="1">
      <c r="A69" s="133"/>
      <c r="B69" s="132"/>
      <c r="C69" s="4"/>
      <c r="D69" s="132"/>
      <c r="E69" s="4">
        <v>3</v>
      </c>
      <c r="F69" s="4">
        <v>10</v>
      </c>
      <c r="G69" s="4">
        <v>46</v>
      </c>
      <c r="H69" s="9" t="s">
        <v>87</v>
      </c>
      <c r="I69" s="4" t="s">
        <v>275</v>
      </c>
      <c r="J69" s="99" t="s">
        <v>209</v>
      </c>
      <c r="K69" s="20">
        <v>7600</v>
      </c>
    </row>
    <row r="70" spans="1:11" ht="24" customHeight="1">
      <c r="A70" s="133"/>
      <c r="B70" s="132"/>
      <c r="C70" s="4"/>
      <c r="D70" s="132"/>
      <c r="E70" s="4">
        <v>3</v>
      </c>
      <c r="F70" s="4">
        <v>11</v>
      </c>
      <c r="G70" s="4">
        <v>47</v>
      </c>
      <c r="H70" s="9" t="s">
        <v>88</v>
      </c>
      <c r="I70" s="4" t="s">
        <v>276</v>
      </c>
      <c r="J70" s="99" t="s">
        <v>209</v>
      </c>
      <c r="K70" s="20">
        <v>13000</v>
      </c>
    </row>
    <row r="71" spans="1:11" ht="24" customHeight="1">
      <c r="A71" s="133">
        <v>39</v>
      </c>
      <c r="B71" s="132" t="s">
        <v>36</v>
      </c>
      <c r="C71" s="4"/>
      <c r="D71" s="132" t="s">
        <v>39</v>
      </c>
      <c r="E71" s="4">
        <v>4</v>
      </c>
      <c r="F71" s="4">
        <v>12</v>
      </c>
      <c r="G71" s="4">
        <v>48</v>
      </c>
      <c r="H71" s="9" t="s">
        <v>116</v>
      </c>
      <c r="I71" s="134" t="s">
        <v>234</v>
      </c>
      <c r="J71" s="134"/>
      <c r="K71" s="20"/>
    </row>
    <row r="72" spans="1:11" ht="24" customHeight="1">
      <c r="A72" s="133"/>
      <c r="B72" s="132"/>
      <c r="C72" s="4"/>
      <c r="D72" s="132"/>
      <c r="E72" s="4"/>
      <c r="F72" s="4"/>
      <c r="G72" s="4"/>
      <c r="H72" s="9"/>
      <c r="I72" s="4" t="s">
        <v>233</v>
      </c>
      <c r="J72" s="99" t="s">
        <v>209</v>
      </c>
      <c r="K72" s="20">
        <v>280</v>
      </c>
    </row>
    <row r="73" spans="1:11" ht="24" customHeight="1">
      <c r="A73" s="133"/>
      <c r="B73" s="132"/>
      <c r="C73" s="4"/>
      <c r="D73" s="132"/>
      <c r="E73" s="4"/>
      <c r="F73" s="4"/>
      <c r="G73" s="4"/>
      <c r="H73" s="9"/>
      <c r="I73" s="4" t="s">
        <v>241</v>
      </c>
      <c r="J73" s="99" t="s">
        <v>209</v>
      </c>
      <c r="K73" s="20">
        <v>425</v>
      </c>
    </row>
    <row r="74" spans="1:11" ht="24" customHeight="1">
      <c r="A74" s="133"/>
      <c r="B74" s="132"/>
      <c r="C74" s="4"/>
      <c r="D74" s="132"/>
      <c r="E74" s="4"/>
      <c r="F74" s="4"/>
      <c r="G74" s="4"/>
      <c r="H74" s="9"/>
      <c r="I74" s="4" t="s">
        <v>242</v>
      </c>
      <c r="J74" s="99" t="s">
        <v>209</v>
      </c>
      <c r="K74" s="20">
        <v>555</v>
      </c>
    </row>
    <row r="75" spans="1:11" ht="24" customHeight="1">
      <c r="A75" s="133"/>
      <c r="B75" s="132"/>
      <c r="C75" s="4"/>
      <c r="D75" s="132"/>
      <c r="E75" s="4"/>
      <c r="F75" s="4"/>
      <c r="G75" s="4"/>
      <c r="H75" s="9"/>
      <c r="I75" s="4" t="s">
        <v>298</v>
      </c>
      <c r="J75" s="99" t="s">
        <v>209</v>
      </c>
      <c r="K75" s="20">
        <v>680</v>
      </c>
    </row>
    <row r="76" spans="1:11" ht="24" customHeight="1">
      <c r="A76" s="133">
        <v>40</v>
      </c>
      <c r="B76" s="132" t="s">
        <v>36</v>
      </c>
      <c r="C76" s="4"/>
      <c r="D76" s="132" t="s">
        <v>39</v>
      </c>
      <c r="E76" s="4"/>
      <c r="F76" s="4"/>
      <c r="G76" s="4"/>
      <c r="H76" s="9"/>
      <c r="I76" s="134" t="s">
        <v>243</v>
      </c>
      <c r="J76" s="134"/>
      <c r="K76" s="20"/>
    </row>
    <row r="77" spans="1:11" ht="24" customHeight="1">
      <c r="A77" s="133"/>
      <c r="B77" s="132"/>
      <c r="C77" s="4"/>
      <c r="D77" s="132"/>
      <c r="E77" s="4"/>
      <c r="F77" s="4"/>
      <c r="G77" s="4"/>
      <c r="H77" s="9"/>
      <c r="I77" s="4" t="s">
        <v>284</v>
      </c>
      <c r="J77" s="99" t="s">
        <v>244</v>
      </c>
      <c r="K77" s="20">
        <v>150</v>
      </c>
    </row>
    <row r="78" spans="1:11" ht="24" customHeight="1">
      <c r="A78" s="133"/>
      <c r="B78" s="132"/>
      <c r="C78" s="4"/>
      <c r="D78" s="132"/>
      <c r="E78" s="4"/>
      <c r="F78" s="4"/>
      <c r="G78" s="4"/>
      <c r="H78" s="9"/>
      <c r="I78" s="4" t="s">
        <v>245</v>
      </c>
      <c r="J78" s="99" t="s">
        <v>244</v>
      </c>
      <c r="K78" s="20">
        <v>215</v>
      </c>
    </row>
    <row r="79" spans="1:11" ht="24" customHeight="1">
      <c r="A79" s="133"/>
      <c r="B79" s="132"/>
      <c r="C79" s="4"/>
      <c r="D79" s="132"/>
      <c r="E79" s="4"/>
      <c r="F79" s="4"/>
      <c r="G79" s="4"/>
      <c r="H79" s="9"/>
      <c r="I79" s="4" t="s">
        <v>299</v>
      </c>
      <c r="J79" s="99" t="s">
        <v>244</v>
      </c>
      <c r="K79" s="20">
        <v>280</v>
      </c>
    </row>
    <row r="80" spans="1:11" ht="24" customHeight="1">
      <c r="A80" s="133"/>
      <c r="B80" s="132"/>
      <c r="C80" s="4"/>
      <c r="D80" s="132"/>
      <c r="E80" s="4"/>
      <c r="F80" s="4"/>
      <c r="G80" s="4"/>
      <c r="H80" s="9"/>
      <c r="I80" s="4" t="s">
        <v>300</v>
      </c>
      <c r="J80" s="99" t="s">
        <v>244</v>
      </c>
      <c r="K80" s="20">
        <v>425</v>
      </c>
    </row>
    <row r="81" spans="1:11" ht="24" customHeight="1">
      <c r="A81" s="133"/>
      <c r="B81" s="132"/>
      <c r="C81" s="4"/>
      <c r="D81" s="132"/>
      <c r="E81" s="4"/>
      <c r="F81" s="4"/>
      <c r="G81" s="4"/>
      <c r="H81" s="9"/>
      <c r="I81" s="4" t="s">
        <v>301</v>
      </c>
      <c r="J81" s="99" t="s">
        <v>244</v>
      </c>
      <c r="K81" s="20">
        <v>555</v>
      </c>
    </row>
    <row r="82" spans="1:11" ht="33.75" customHeight="1">
      <c r="A82" s="98">
        <v>41</v>
      </c>
      <c r="B82" s="99" t="s">
        <v>36</v>
      </c>
      <c r="C82" s="4"/>
      <c r="D82" s="4" t="s">
        <v>39</v>
      </c>
      <c r="E82" s="4"/>
      <c r="F82" s="4"/>
      <c r="G82" s="4"/>
      <c r="H82" s="9"/>
      <c r="I82" s="4" t="s">
        <v>246</v>
      </c>
      <c r="J82" s="99" t="s">
        <v>22</v>
      </c>
      <c r="K82" s="20">
        <v>280</v>
      </c>
    </row>
    <row r="83" spans="1:11" ht="33.75" customHeight="1">
      <c r="A83" s="98">
        <v>42</v>
      </c>
      <c r="B83" s="99" t="s">
        <v>36</v>
      </c>
      <c r="C83" s="4"/>
      <c r="D83" s="4" t="s">
        <v>39</v>
      </c>
      <c r="E83" s="4"/>
      <c r="F83" s="4"/>
      <c r="G83" s="4"/>
      <c r="H83" s="9"/>
      <c r="I83" s="4" t="s">
        <v>247</v>
      </c>
      <c r="J83" s="99" t="s">
        <v>22</v>
      </c>
      <c r="K83" s="20">
        <v>150</v>
      </c>
    </row>
    <row r="84" spans="1:11" ht="33.75" customHeight="1">
      <c r="A84" s="98">
        <v>43</v>
      </c>
      <c r="B84" s="99" t="s">
        <v>36</v>
      </c>
      <c r="C84" s="4"/>
      <c r="D84" s="4" t="s">
        <v>39</v>
      </c>
      <c r="E84" s="4"/>
      <c r="F84" s="4"/>
      <c r="G84" s="4"/>
      <c r="H84" s="9"/>
      <c r="I84" s="4" t="s">
        <v>248</v>
      </c>
      <c r="J84" s="99" t="s">
        <v>22</v>
      </c>
      <c r="K84" s="20">
        <v>150</v>
      </c>
    </row>
    <row r="85" spans="1:11" ht="24" customHeight="1">
      <c r="A85" s="98">
        <v>44</v>
      </c>
      <c r="B85" s="99" t="s">
        <v>36</v>
      </c>
      <c r="C85" s="4"/>
      <c r="D85" s="4" t="s">
        <v>39</v>
      </c>
      <c r="E85" s="4"/>
      <c r="F85" s="4"/>
      <c r="G85" s="4"/>
      <c r="H85" s="9"/>
      <c r="I85" s="4" t="s">
        <v>249</v>
      </c>
      <c r="J85" s="99" t="s">
        <v>22</v>
      </c>
      <c r="K85" s="20">
        <v>150</v>
      </c>
    </row>
    <row r="86" spans="1:11" ht="24" customHeight="1">
      <c r="A86" s="98">
        <v>45</v>
      </c>
      <c r="B86" s="99" t="s">
        <v>36</v>
      </c>
      <c r="C86" s="4"/>
      <c r="D86" s="4" t="s">
        <v>39</v>
      </c>
      <c r="E86" s="4"/>
      <c r="F86" s="4"/>
      <c r="G86" s="4"/>
      <c r="H86" s="9"/>
      <c r="I86" s="4" t="s">
        <v>250</v>
      </c>
      <c r="J86" s="99" t="s">
        <v>22</v>
      </c>
      <c r="K86" s="20">
        <v>280</v>
      </c>
    </row>
    <row r="87" spans="1:11" ht="33.75" customHeight="1">
      <c r="A87" s="98">
        <v>46</v>
      </c>
      <c r="B87" s="99" t="s">
        <v>36</v>
      </c>
      <c r="C87" s="4"/>
      <c r="D87" s="4" t="s">
        <v>39</v>
      </c>
      <c r="E87" s="4"/>
      <c r="F87" s="4"/>
      <c r="G87" s="4"/>
      <c r="H87" s="9"/>
      <c r="I87" s="4" t="s">
        <v>404</v>
      </c>
      <c r="J87" s="99" t="s">
        <v>22</v>
      </c>
      <c r="K87" s="20">
        <v>150</v>
      </c>
    </row>
    <row r="88" spans="1:11" ht="24" customHeight="1">
      <c r="A88" s="98">
        <v>47</v>
      </c>
      <c r="B88" s="99" t="s">
        <v>36</v>
      </c>
      <c r="C88" s="4"/>
      <c r="D88" s="4" t="s">
        <v>39</v>
      </c>
      <c r="E88" s="4"/>
      <c r="F88" s="4"/>
      <c r="G88" s="4"/>
      <c r="H88" s="9"/>
      <c r="I88" s="4" t="s">
        <v>267</v>
      </c>
      <c r="J88" s="99" t="s">
        <v>11</v>
      </c>
      <c r="K88" s="20">
        <v>280</v>
      </c>
    </row>
    <row r="89" spans="1:11" ht="24" customHeight="1">
      <c r="A89" s="98">
        <v>48</v>
      </c>
      <c r="B89" s="99" t="s">
        <v>29</v>
      </c>
      <c r="C89" s="4" t="s">
        <v>44</v>
      </c>
      <c r="D89" s="4" t="s">
        <v>115</v>
      </c>
      <c r="E89" s="4">
        <v>21</v>
      </c>
      <c r="F89" s="4">
        <v>1</v>
      </c>
      <c r="G89" s="4">
        <v>49</v>
      </c>
      <c r="H89" s="9" t="s">
        <v>97</v>
      </c>
      <c r="I89" s="4" t="s">
        <v>43</v>
      </c>
      <c r="J89" s="99" t="s">
        <v>22</v>
      </c>
      <c r="K89" s="20">
        <v>750</v>
      </c>
    </row>
    <row r="90" spans="1:11" ht="24" customHeight="1">
      <c r="A90" s="98">
        <v>49</v>
      </c>
      <c r="B90" s="99" t="s">
        <v>29</v>
      </c>
      <c r="C90" s="4" t="s">
        <v>44</v>
      </c>
      <c r="D90" s="4" t="s">
        <v>115</v>
      </c>
      <c r="E90" s="4">
        <v>28</v>
      </c>
      <c r="F90" s="4">
        <v>2</v>
      </c>
      <c r="G90" s="4">
        <v>50</v>
      </c>
      <c r="H90" s="9" t="s">
        <v>98</v>
      </c>
      <c r="I90" s="4" t="s">
        <v>61</v>
      </c>
      <c r="J90" s="99" t="s">
        <v>22</v>
      </c>
      <c r="K90" s="20">
        <v>50</v>
      </c>
    </row>
    <row r="91" spans="1:11" ht="24" customHeight="1">
      <c r="A91" s="98">
        <v>50</v>
      </c>
      <c r="B91" s="99" t="s">
        <v>30</v>
      </c>
      <c r="C91" s="4" t="s">
        <v>71</v>
      </c>
      <c r="D91" s="4" t="s">
        <v>40</v>
      </c>
      <c r="E91" s="4">
        <v>78</v>
      </c>
      <c r="F91" s="4">
        <v>1</v>
      </c>
      <c r="G91" s="4">
        <v>51</v>
      </c>
      <c r="H91" s="9" t="s">
        <v>150</v>
      </c>
      <c r="I91" s="4" t="s">
        <v>396</v>
      </c>
      <c r="J91" s="99" t="s">
        <v>11</v>
      </c>
      <c r="K91" s="20">
        <v>1000</v>
      </c>
    </row>
    <row r="92" spans="1:11" ht="24" customHeight="1">
      <c r="A92" s="98">
        <v>51</v>
      </c>
      <c r="B92" s="99" t="s">
        <v>29</v>
      </c>
      <c r="C92" s="4" t="s">
        <v>44</v>
      </c>
      <c r="D92" s="4" t="s">
        <v>115</v>
      </c>
      <c r="E92" s="4">
        <v>14</v>
      </c>
      <c r="F92" s="4">
        <v>2</v>
      </c>
      <c r="G92" s="4">
        <v>52</v>
      </c>
      <c r="H92" s="9" t="s">
        <v>99</v>
      </c>
      <c r="I92" s="4" t="s">
        <v>48</v>
      </c>
      <c r="J92" s="99" t="s">
        <v>11</v>
      </c>
      <c r="K92" s="20">
        <v>150</v>
      </c>
    </row>
    <row r="93" spans="1:11" ht="24" customHeight="1">
      <c r="A93" s="98">
        <v>52</v>
      </c>
      <c r="B93" s="99" t="s">
        <v>29</v>
      </c>
      <c r="C93" s="4" t="s">
        <v>44</v>
      </c>
      <c r="D93" s="4" t="s">
        <v>115</v>
      </c>
      <c r="E93" s="4">
        <v>17</v>
      </c>
      <c r="F93" s="4">
        <v>3</v>
      </c>
      <c r="G93" s="4">
        <v>53</v>
      </c>
      <c r="H93" s="9" t="s">
        <v>100</v>
      </c>
      <c r="I93" s="4" t="s">
        <v>50</v>
      </c>
      <c r="J93" s="99" t="s">
        <v>11</v>
      </c>
      <c r="K93" s="20">
        <v>1200</v>
      </c>
    </row>
    <row r="94" spans="1:11" ht="24" customHeight="1">
      <c r="A94" s="98">
        <v>53</v>
      </c>
      <c r="B94" s="99" t="s">
        <v>29</v>
      </c>
      <c r="C94" s="4" t="s">
        <v>44</v>
      </c>
      <c r="D94" s="4" t="s">
        <v>115</v>
      </c>
      <c r="E94" s="4">
        <v>24</v>
      </c>
      <c r="F94" s="4">
        <v>4</v>
      </c>
      <c r="G94" s="4">
        <v>54</v>
      </c>
      <c r="H94" s="9" t="s">
        <v>130</v>
      </c>
      <c r="I94" s="4" t="s">
        <v>49</v>
      </c>
      <c r="J94" s="99" t="s">
        <v>11</v>
      </c>
      <c r="K94" s="20">
        <v>1400</v>
      </c>
    </row>
    <row r="95" spans="1:11" ht="24" customHeight="1">
      <c r="A95" s="98">
        <v>54</v>
      </c>
      <c r="B95" s="99" t="s">
        <v>29</v>
      </c>
      <c r="C95" s="4" t="s">
        <v>44</v>
      </c>
      <c r="D95" s="4" t="s">
        <v>115</v>
      </c>
      <c r="E95" s="4">
        <v>15</v>
      </c>
      <c r="F95" s="4">
        <v>1</v>
      </c>
      <c r="G95" s="4">
        <v>56</v>
      </c>
      <c r="H95" s="9" t="s">
        <v>101</v>
      </c>
      <c r="I95" s="4" t="s">
        <v>51</v>
      </c>
      <c r="J95" s="99" t="s">
        <v>11</v>
      </c>
      <c r="K95" s="20">
        <v>350</v>
      </c>
    </row>
    <row r="96" spans="1:11" ht="24" customHeight="1">
      <c r="A96" s="98">
        <v>55</v>
      </c>
      <c r="B96" s="99" t="s">
        <v>29</v>
      </c>
      <c r="C96" s="4" t="s">
        <v>44</v>
      </c>
      <c r="D96" s="4" t="s">
        <v>115</v>
      </c>
      <c r="E96" s="4">
        <v>16</v>
      </c>
      <c r="F96" s="4">
        <v>2</v>
      </c>
      <c r="G96" s="4">
        <v>57</v>
      </c>
      <c r="H96" s="9" t="s">
        <v>102</v>
      </c>
      <c r="I96" s="4" t="s">
        <v>52</v>
      </c>
      <c r="J96" s="99" t="s">
        <v>11</v>
      </c>
      <c r="K96" s="20">
        <v>350</v>
      </c>
    </row>
    <row r="97" spans="1:11" ht="24" customHeight="1">
      <c r="A97" s="133">
        <v>56</v>
      </c>
      <c r="B97" s="132" t="s">
        <v>35</v>
      </c>
      <c r="C97" s="4"/>
      <c r="D97" s="4" t="s">
        <v>42</v>
      </c>
      <c r="E97" s="4">
        <v>2</v>
      </c>
      <c r="F97" s="4">
        <v>1</v>
      </c>
      <c r="G97" s="4">
        <v>33</v>
      </c>
      <c r="H97" s="9" t="s">
        <v>138</v>
      </c>
      <c r="I97" s="4" t="s">
        <v>211</v>
      </c>
      <c r="J97" s="99" t="s">
        <v>11</v>
      </c>
      <c r="K97" s="20"/>
    </row>
    <row r="98" spans="1:11" ht="24" customHeight="1">
      <c r="A98" s="133"/>
      <c r="B98" s="132"/>
      <c r="C98" s="4"/>
      <c r="D98" s="4" t="s">
        <v>42</v>
      </c>
      <c r="E98" s="4">
        <v>2</v>
      </c>
      <c r="F98" s="4">
        <v>1</v>
      </c>
      <c r="G98" s="4">
        <v>33</v>
      </c>
      <c r="H98" s="9" t="s">
        <v>138</v>
      </c>
      <c r="I98" s="4" t="s">
        <v>426</v>
      </c>
      <c r="J98" s="99" t="s">
        <v>11</v>
      </c>
      <c r="K98" s="20">
        <v>2620</v>
      </c>
    </row>
    <row r="99" spans="1:11" ht="24" customHeight="1">
      <c r="A99" s="133"/>
      <c r="B99" s="132"/>
      <c r="C99" s="4"/>
      <c r="D99" s="4" t="s">
        <v>42</v>
      </c>
      <c r="E99" s="4">
        <v>2</v>
      </c>
      <c r="F99" s="4">
        <v>1</v>
      </c>
      <c r="G99" s="4">
        <v>33</v>
      </c>
      <c r="H99" s="9" t="s">
        <v>138</v>
      </c>
      <c r="I99" s="4" t="s">
        <v>427</v>
      </c>
      <c r="J99" s="99" t="s">
        <v>11</v>
      </c>
      <c r="K99" s="20">
        <v>5250</v>
      </c>
    </row>
    <row r="100" spans="1:11" ht="24" customHeight="1">
      <c r="A100" s="133"/>
      <c r="B100" s="132"/>
      <c r="C100" s="4"/>
      <c r="D100" s="4" t="s">
        <v>42</v>
      </c>
      <c r="E100" s="4">
        <v>2</v>
      </c>
      <c r="F100" s="4">
        <v>1</v>
      </c>
      <c r="G100" s="4">
        <v>33</v>
      </c>
      <c r="H100" s="9" t="s">
        <v>138</v>
      </c>
      <c r="I100" s="4" t="s">
        <v>428</v>
      </c>
      <c r="J100" s="99" t="s">
        <v>11</v>
      </c>
      <c r="K100" s="20">
        <v>10000</v>
      </c>
    </row>
    <row r="101" spans="1:11" ht="24" customHeight="1">
      <c r="A101" s="98">
        <v>57</v>
      </c>
      <c r="B101" s="99" t="s">
        <v>35</v>
      </c>
      <c r="C101" s="4"/>
      <c r="D101" s="4" t="s">
        <v>40</v>
      </c>
      <c r="E101" s="4">
        <v>4</v>
      </c>
      <c r="F101" s="4">
        <v>2</v>
      </c>
      <c r="G101" s="4">
        <v>59</v>
      </c>
      <c r="H101" s="9" t="s">
        <v>146</v>
      </c>
      <c r="I101" s="4" t="s">
        <v>6</v>
      </c>
      <c r="J101" s="99" t="s">
        <v>22</v>
      </c>
      <c r="K101" s="20">
        <v>800</v>
      </c>
    </row>
    <row r="102" spans="1:11" ht="24" customHeight="1">
      <c r="A102" s="98">
        <v>58</v>
      </c>
      <c r="B102" s="99" t="s">
        <v>35</v>
      </c>
      <c r="C102" s="4"/>
      <c r="D102" s="4" t="s">
        <v>40</v>
      </c>
      <c r="E102" s="4">
        <v>5</v>
      </c>
      <c r="F102" s="4">
        <v>3</v>
      </c>
      <c r="G102" s="4">
        <v>60</v>
      </c>
      <c r="H102" s="9" t="s">
        <v>147</v>
      </c>
      <c r="I102" s="4" t="s">
        <v>7</v>
      </c>
      <c r="J102" s="99" t="s">
        <v>22</v>
      </c>
      <c r="K102" s="20">
        <v>800</v>
      </c>
    </row>
    <row r="103" spans="1:11" ht="24" customHeight="1">
      <c r="A103" s="98">
        <v>59</v>
      </c>
      <c r="B103" s="99" t="s">
        <v>35</v>
      </c>
      <c r="C103" s="4"/>
      <c r="D103" s="4" t="s">
        <v>40</v>
      </c>
      <c r="E103" s="4">
        <v>6</v>
      </c>
      <c r="F103" s="4">
        <v>4</v>
      </c>
      <c r="G103" s="4">
        <v>61</v>
      </c>
      <c r="H103" s="9" t="s">
        <v>195</v>
      </c>
      <c r="I103" s="4" t="s">
        <v>8</v>
      </c>
      <c r="J103" s="99" t="s">
        <v>22</v>
      </c>
      <c r="K103" s="20">
        <v>800</v>
      </c>
    </row>
    <row r="104" spans="1:11" ht="24" customHeight="1">
      <c r="A104" s="98">
        <v>60</v>
      </c>
      <c r="B104" s="99" t="s">
        <v>35</v>
      </c>
      <c r="C104" s="4"/>
      <c r="D104" s="4" t="s">
        <v>40</v>
      </c>
      <c r="E104" s="4">
        <v>8</v>
      </c>
      <c r="F104" s="4">
        <v>6</v>
      </c>
      <c r="G104" s="4">
        <v>63</v>
      </c>
      <c r="H104" s="9" t="s">
        <v>196</v>
      </c>
      <c r="I104" s="4" t="s">
        <v>408</v>
      </c>
      <c r="J104" s="99" t="s">
        <v>22</v>
      </c>
      <c r="K104" s="20">
        <v>1150</v>
      </c>
    </row>
    <row r="105" spans="1:11" ht="24" customHeight="1">
      <c r="A105" s="98">
        <v>61</v>
      </c>
      <c r="B105" s="99" t="s">
        <v>35</v>
      </c>
      <c r="C105" s="4"/>
      <c r="D105" s="4" t="s">
        <v>40</v>
      </c>
      <c r="E105" s="4">
        <v>8</v>
      </c>
      <c r="F105" s="4">
        <v>6</v>
      </c>
      <c r="G105" s="4">
        <v>63</v>
      </c>
      <c r="H105" s="9" t="s">
        <v>196</v>
      </c>
      <c r="I105" s="4" t="s">
        <v>9</v>
      </c>
      <c r="J105" s="99" t="s">
        <v>22</v>
      </c>
      <c r="K105" s="20">
        <v>800</v>
      </c>
    </row>
    <row r="106" spans="1:11" ht="24" customHeight="1">
      <c r="A106" s="98">
        <v>62</v>
      </c>
      <c r="B106" s="99" t="s">
        <v>35</v>
      </c>
      <c r="C106" s="4"/>
      <c r="D106" s="4" t="s">
        <v>40</v>
      </c>
      <c r="E106" s="4">
        <v>9</v>
      </c>
      <c r="F106" s="4">
        <v>7</v>
      </c>
      <c r="G106" s="4">
        <v>64</v>
      </c>
      <c r="H106" s="9" t="s">
        <v>197</v>
      </c>
      <c r="I106" s="4" t="s">
        <v>212</v>
      </c>
      <c r="J106" s="99" t="s">
        <v>11</v>
      </c>
      <c r="K106" s="20">
        <v>5250</v>
      </c>
    </row>
    <row r="107" spans="1:11" ht="24" customHeight="1">
      <c r="A107" s="98">
        <v>63</v>
      </c>
      <c r="B107" s="99" t="s">
        <v>35</v>
      </c>
      <c r="C107" s="4"/>
      <c r="D107" s="4" t="s">
        <v>40</v>
      </c>
      <c r="E107" s="4">
        <v>10</v>
      </c>
      <c r="F107" s="4">
        <v>8</v>
      </c>
      <c r="G107" s="4">
        <v>65</v>
      </c>
      <c r="H107" s="9" t="s">
        <v>198</v>
      </c>
      <c r="I107" s="4" t="s">
        <v>213</v>
      </c>
      <c r="J107" s="99" t="s">
        <v>11</v>
      </c>
      <c r="K107" s="20">
        <v>5250</v>
      </c>
    </row>
    <row r="108" spans="1:11" ht="24" customHeight="1">
      <c r="A108" s="98">
        <v>64</v>
      </c>
      <c r="B108" s="99" t="s">
        <v>35</v>
      </c>
      <c r="C108" s="4"/>
      <c r="D108" s="4" t="s">
        <v>40</v>
      </c>
      <c r="E108" s="4">
        <v>11</v>
      </c>
      <c r="F108" s="4">
        <v>9</v>
      </c>
      <c r="G108" s="4">
        <v>66</v>
      </c>
      <c r="H108" s="9" t="s">
        <v>199</v>
      </c>
      <c r="I108" s="4" t="s">
        <v>214</v>
      </c>
      <c r="J108" s="99" t="s">
        <v>11</v>
      </c>
      <c r="K108" s="20">
        <v>2130</v>
      </c>
    </row>
    <row r="109" spans="1:11" ht="24" customHeight="1">
      <c r="A109" s="98">
        <v>65</v>
      </c>
      <c r="B109" s="99" t="s">
        <v>35</v>
      </c>
      <c r="C109" s="4"/>
      <c r="D109" s="4"/>
      <c r="E109" s="4"/>
      <c r="F109" s="4"/>
      <c r="G109" s="4"/>
      <c r="H109" s="9"/>
      <c r="I109" s="4" t="s">
        <v>367</v>
      </c>
      <c r="J109" s="99" t="s">
        <v>11</v>
      </c>
      <c r="K109" s="20">
        <v>6100</v>
      </c>
    </row>
    <row r="110" spans="1:11" ht="24" customHeight="1">
      <c r="A110" s="98">
        <v>66</v>
      </c>
      <c r="B110" s="99" t="s">
        <v>35</v>
      </c>
      <c r="C110" s="4"/>
      <c r="D110" s="4"/>
      <c r="E110" s="4"/>
      <c r="F110" s="4"/>
      <c r="G110" s="4"/>
      <c r="H110" s="9"/>
      <c r="I110" s="4" t="s">
        <v>368</v>
      </c>
      <c r="J110" s="99" t="s">
        <v>11</v>
      </c>
      <c r="K110" s="20">
        <v>6100</v>
      </c>
    </row>
    <row r="111" spans="1:11" ht="24" customHeight="1">
      <c r="A111" s="98">
        <v>67</v>
      </c>
      <c r="B111" s="99" t="s">
        <v>35</v>
      </c>
      <c r="C111" s="4"/>
      <c r="D111" s="4" t="s">
        <v>40</v>
      </c>
      <c r="E111" s="4">
        <v>15</v>
      </c>
      <c r="F111" s="4">
        <v>11</v>
      </c>
      <c r="G111" s="4">
        <v>68</v>
      </c>
      <c r="H111" s="9" t="s">
        <v>200</v>
      </c>
      <c r="I111" s="4" t="s">
        <v>382</v>
      </c>
      <c r="J111" s="99" t="s">
        <v>11</v>
      </c>
      <c r="K111" s="20">
        <v>720</v>
      </c>
    </row>
    <row r="112" spans="1:11" ht="24" customHeight="1">
      <c r="A112" s="98">
        <v>68</v>
      </c>
      <c r="B112" s="99" t="s">
        <v>35</v>
      </c>
      <c r="C112" s="4"/>
      <c r="D112" s="4" t="s">
        <v>40</v>
      </c>
      <c r="E112" s="4">
        <v>16</v>
      </c>
      <c r="F112" s="4">
        <v>12</v>
      </c>
      <c r="G112" s="4">
        <v>69</v>
      </c>
      <c r="H112" s="9" t="s">
        <v>201</v>
      </c>
      <c r="I112" s="4" t="s">
        <v>383</v>
      </c>
      <c r="J112" s="99" t="s">
        <v>11</v>
      </c>
      <c r="K112" s="20">
        <v>445</v>
      </c>
    </row>
    <row r="113" spans="1:11" ht="24" customHeight="1">
      <c r="A113" s="98">
        <v>69</v>
      </c>
      <c r="B113" s="99" t="s">
        <v>35</v>
      </c>
      <c r="C113" s="4"/>
      <c r="D113" s="4" t="s">
        <v>40</v>
      </c>
      <c r="E113" s="4">
        <v>17</v>
      </c>
      <c r="F113" s="4">
        <v>13</v>
      </c>
      <c r="G113" s="4">
        <v>70</v>
      </c>
      <c r="H113" s="9" t="s">
        <v>202</v>
      </c>
      <c r="I113" s="4" t="s">
        <v>385</v>
      </c>
      <c r="J113" s="99" t="s">
        <v>11</v>
      </c>
      <c r="K113" s="20">
        <v>600</v>
      </c>
    </row>
    <row r="114" spans="1:11" ht="24" customHeight="1">
      <c r="A114" s="98">
        <v>70</v>
      </c>
      <c r="B114" s="99" t="s">
        <v>35</v>
      </c>
      <c r="C114" s="4"/>
      <c r="D114" s="4" t="s">
        <v>40</v>
      </c>
      <c r="E114" s="4">
        <v>18</v>
      </c>
      <c r="F114" s="4">
        <v>14</v>
      </c>
      <c r="G114" s="4">
        <v>71</v>
      </c>
      <c r="H114" s="9" t="s">
        <v>203</v>
      </c>
      <c r="I114" s="4" t="s">
        <v>386</v>
      </c>
      <c r="J114" s="99" t="s">
        <v>11</v>
      </c>
      <c r="K114" s="20">
        <v>310</v>
      </c>
    </row>
    <row r="115" spans="1:11" ht="24" customHeight="1">
      <c r="A115" s="98">
        <v>71</v>
      </c>
      <c r="B115" s="99" t="s">
        <v>30</v>
      </c>
      <c r="C115" s="4" t="s">
        <v>72</v>
      </c>
      <c r="D115" s="4" t="s">
        <v>40</v>
      </c>
      <c r="E115" s="4">
        <v>14</v>
      </c>
      <c r="F115" s="4">
        <v>15</v>
      </c>
      <c r="G115" s="4">
        <v>72</v>
      </c>
      <c r="H115" s="9" t="s">
        <v>151</v>
      </c>
      <c r="I115" s="4" t="s">
        <v>1</v>
      </c>
      <c r="J115" s="99" t="s">
        <v>11</v>
      </c>
      <c r="K115" s="20">
        <v>1500</v>
      </c>
    </row>
    <row r="116" spans="1:11" ht="24" customHeight="1">
      <c r="A116" s="98">
        <v>72</v>
      </c>
      <c r="B116" s="99" t="s">
        <v>30</v>
      </c>
      <c r="C116" s="4" t="s">
        <v>72</v>
      </c>
      <c r="D116" s="4" t="s">
        <v>40</v>
      </c>
      <c r="E116" s="4">
        <v>16</v>
      </c>
      <c r="F116" s="4">
        <v>16</v>
      </c>
      <c r="G116" s="4">
        <v>73</v>
      </c>
      <c r="H116" s="9" t="s">
        <v>152</v>
      </c>
      <c r="I116" s="4" t="s">
        <v>326</v>
      </c>
      <c r="J116" s="99" t="s">
        <v>12</v>
      </c>
      <c r="K116" s="20">
        <v>2750</v>
      </c>
    </row>
    <row r="117" spans="1:11" ht="24" customHeight="1">
      <c r="A117" s="98">
        <v>73</v>
      </c>
      <c r="B117" s="99" t="s">
        <v>30</v>
      </c>
      <c r="C117" s="4" t="s">
        <v>72</v>
      </c>
      <c r="D117" s="4" t="s">
        <v>40</v>
      </c>
      <c r="E117" s="4">
        <v>18</v>
      </c>
      <c r="F117" s="4">
        <v>17</v>
      </c>
      <c r="G117" s="4">
        <v>74</v>
      </c>
      <c r="H117" s="9" t="s">
        <v>153</v>
      </c>
      <c r="I117" s="4" t="s">
        <v>14</v>
      </c>
      <c r="J117" s="99" t="s">
        <v>13</v>
      </c>
      <c r="K117" s="20">
        <v>9750</v>
      </c>
    </row>
    <row r="118" spans="1:11" ht="24" customHeight="1">
      <c r="A118" s="98">
        <v>74</v>
      </c>
      <c r="B118" s="99" t="s">
        <v>30</v>
      </c>
      <c r="C118" s="4" t="s">
        <v>72</v>
      </c>
      <c r="D118" s="4" t="s">
        <v>40</v>
      </c>
      <c r="E118" s="4">
        <v>19</v>
      </c>
      <c r="F118" s="4">
        <v>18</v>
      </c>
      <c r="G118" s="4">
        <v>75</v>
      </c>
      <c r="H118" s="9" t="s">
        <v>154</v>
      </c>
      <c r="I118" s="4" t="s">
        <v>405</v>
      </c>
      <c r="J118" s="99" t="s">
        <v>13</v>
      </c>
      <c r="K118" s="20">
        <v>9750</v>
      </c>
    </row>
    <row r="119" spans="1:11" ht="24" customHeight="1">
      <c r="A119" s="98">
        <v>75</v>
      </c>
      <c r="B119" s="99" t="s">
        <v>30</v>
      </c>
      <c r="C119" s="4" t="s">
        <v>72</v>
      </c>
      <c r="D119" s="4" t="s">
        <v>40</v>
      </c>
      <c r="E119" s="4">
        <v>20</v>
      </c>
      <c r="F119" s="4">
        <v>19</v>
      </c>
      <c r="G119" s="4">
        <v>76</v>
      </c>
      <c r="H119" s="9" t="s">
        <v>155</v>
      </c>
      <c r="I119" s="4" t="s">
        <v>310</v>
      </c>
      <c r="J119" s="99" t="s">
        <v>11</v>
      </c>
      <c r="K119" s="20">
        <v>3750</v>
      </c>
    </row>
    <row r="120" spans="1:11" ht="33.75" customHeight="1">
      <c r="A120" s="98">
        <v>76</v>
      </c>
      <c r="B120" s="99" t="s">
        <v>30</v>
      </c>
      <c r="C120" s="4" t="s">
        <v>72</v>
      </c>
      <c r="D120" s="4" t="s">
        <v>40</v>
      </c>
      <c r="E120" s="4">
        <v>21</v>
      </c>
      <c r="F120" s="4">
        <v>20</v>
      </c>
      <c r="G120" s="4">
        <v>77</v>
      </c>
      <c r="H120" s="9" t="s">
        <v>156</v>
      </c>
      <c r="I120" s="4" t="s">
        <v>387</v>
      </c>
      <c r="J120" s="99" t="s">
        <v>11</v>
      </c>
      <c r="K120" s="20">
        <v>5500</v>
      </c>
    </row>
    <row r="121" spans="1:11" ht="33.75" customHeight="1">
      <c r="A121" s="98">
        <v>77</v>
      </c>
      <c r="B121" s="99" t="s">
        <v>30</v>
      </c>
      <c r="C121" s="4"/>
      <c r="D121" s="4"/>
      <c r="E121" s="4"/>
      <c r="F121" s="4"/>
      <c r="G121" s="4"/>
      <c r="H121" s="9"/>
      <c r="I121" s="4" t="s">
        <v>369</v>
      </c>
      <c r="J121" s="99" t="s">
        <v>11</v>
      </c>
      <c r="K121" s="20">
        <v>775</v>
      </c>
    </row>
    <row r="122" spans="1:11" ht="24" customHeight="1">
      <c r="A122" s="98">
        <v>78</v>
      </c>
      <c r="B122" s="99" t="s">
        <v>30</v>
      </c>
      <c r="C122" s="4" t="s">
        <v>72</v>
      </c>
      <c r="D122" s="4" t="s">
        <v>40</v>
      </c>
      <c r="E122" s="4">
        <v>27</v>
      </c>
      <c r="F122" s="4">
        <v>21</v>
      </c>
      <c r="G122" s="4">
        <v>78</v>
      </c>
      <c r="H122" s="9" t="s">
        <v>157</v>
      </c>
      <c r="I122" s="4" t="s">
        <v>388</v>
      </c>
      <c r="J122" s="99" t="s">
        <v>11</v>
      </c>
      <c r="K122" s="20">
        <v>1300</v>
      </c>
    </row>
    <row r="123" spans="1:11" ht="33.75" customHeight="1">
      <c r="A123" s="98">
        <v>79</v>
      </c>
      <c r="B123" s="99" t="s">
        <v>30</v>
      </c>
      <c r="C123" s="4" t="s">
        <v>65</v>
      </c>
      <c r="D123" s="4" t="s">
        <v>40</v>
      </c>
      <c r="E123" s="4">
        <v>32</v>
      </c>
      <c r="F123" s="4">
        <v>22</v>
      </c>
      <c r="G123" s="4">
        <v>79</v>
      </c>
      <c r="H123" s="9" t="s">
        <v>158</v>
      </c>
      <c r="I123" s="4" t="s">
        <v>322</v>
      </c>
      <c r="J123" s="99" t="s">
        <v>11</v>
      </c>
      <c r="K123" s="20">
        <v>1300</v>
      </c>
    </row>
    <row r="124" spans="1:11" ht="33.75" customHeight="1">
      <c r="A124" s="98">
        <v>80</v>
      </c>
      <c r="B124" s="99" t="s">
        <v>30</v>
      </c>
      <c r="C124" s="4"/>
      <c r="D124" s="4" t="s">
        <v>40</v>
      </c>
      <c r="E124" s="4"/>
      <c r="F124" s="4"/>
      <c r="G124" s="4"/>
      <c r="H124" s="9"/>
      <c r="I124" s="4" t="s">
        <v>314</v>
      </c>
      <c r="J124" s="99" t="s">
        <v>11</v>
      </c>
      <c r="K124" s="20">
        <v>625</v>
      </c>
    </row>
    <row r="125" spans="1:11" ht="24" customHeight="1">
      <c r="A125" s="98">
        <v>81</v>
      </c>
      <c r="B125" s="99" t="s">
        <v>30</v>
      </c>
      <c r="C125" s="4" t="s">
        <v>64</v>
      </c>
      <c r="D125" s="4" t="s">
        <v>40</v>
      </c>
      <c r="E125" s="4">
        <v>30</v>
      </c>
      <c r="F125" s="4">
        <v>24</v>
      </c>
      <c r="G125" s="4">
        <v>81</v>
      </c>
      <c r="H125" s="9" t="s">
        <v>159</v>
      </c>
      <c r="I125" s="4" t="s">
        <v>252</v>
      </c>
      <c r="J125" s="99" t="s">
        <v>11</v>
      </c>
      <c r="K125" s="20">
        <v>12000</v>
      </c>
    </row>
    <row r="126" spans="1:11" ht="24" customHeight="1">
      <c r="A126" s="98">
        <v>82</v>
      </c>
      <c r="B126" s="99" t="s">
        <v>30</v>
      </c>
      <c r="C126" s="4"/>
      <c r="D126" s="4" t="s">
        <v>40</v>
      </c>
      <c r="E126" s="4"/>
      <c r="F126" s="4"/>
      <c r="G126" s="4"/>
      <c r="H126" s="9"/>
      <c r="I126" s="4" t="s">
        <v>303</v>
      </c>
      <c r="J126" s="99" t="s">
        <v>11</v>
      </c>
      <c r="K126" s="20">
        <v>14000</v>
      </c>
    </row>
    <row r="127" spans="1:11" ht="24" customHeight="1">
      <c r="A127" s="98">
        <v>83</v>
      </c>
      <c r="B127" s="99" t="s">
        <v>30</v>
      </c>
      <c r="C127" s="4"/>
      <c r="D127" s="4" t="s">
        <v>40</v>
      </c>
      <c r="E127" s="4"/>
      <c r="F127" s="4"/>
      <c r="G127" s="4"/>
      <c r="H127" s="9"/>
      <c r="I127" s="4" t="s">
        <v>304</v>
      </c>
      <c r="J127" s="99" t="s">
        <v>11</v>
      </c>
      <c r="K127" s="20">
        <v>19000</v>
      </c>
    </row>
    <row r="128" spans="1:11" ht="24" customHeight="1">
      <c r="A128" s="98">
        <v>84</v>
      </c>
      <c r="B128" s="99" t="s">
        <v>30</v>
      </c>
      <c r="C128" s="4" t="s">
        <v>64</v>
      </c>
      <c r="D128" s="4" t="s">
        <v>40</v>
      </c>
      <c r="E128" s="4">
        <v>31</v>
      </c>
      <c r="F128" s="4">
        <v>25</v>
      </c>
      <c r="G128" s="4">
        <v>82</v>
      </c>
      <c r="H128" s="9" t="s">
        <v>160</v>
      </c>
      <c r="I128" s="4" t="s">
        <v>352</v>
      </c>
      <c r="J128" s="99" t="s">
        <v>11</v>
      </c>
      <c r="K128" s="20">
        <v>3250</v>
      </c>
    </row>
    <row r="129" spans="1:11" ht="24" customHeight="1">
      <c r="A129" s="98">
        <v>85</v>
      </c>
      <c r="B129" s="99" t="s">
        <v>30</v>
      </c>
      <c r="C129" s="4" t="s">
        <v>71</v>
      </c>
      <c r="D129" s="4" t="s">
        <v>40</v>
      </c>
      <c r="E129" s="4">
        <v>75</v>
      </c>
      <c r="F129" s="4">
        <v>26</v>
      </c>
      <c r="G129" s="4">
        <v>83</v>
      </c>
      <c r="H129" s="9" t="s">
        <v>161</v>
      </c>
      <c r="I129" s="4" t="s">
        <v>327</v>
      </c>
      <c r="J129" s="99" t="s">
        <v>11</v>
      </c>
      <c r="K129" s="20">
        <v>5250</v>
      </c>
    </row>
    <row r="130" spans="1:11" ht="24" customHeight="1">
      <c r="A130" s="98">
        <v>86</v>
      </c>
      <c r="B130" s="99" t="s">
        <v>30</v>
      </c>
      <c r="C130" s="4"/>
      <c r="D130" s="4" t="s">
        <v>40</v>
      </c>
      <c r="E130" s="4"/>
      <c r="F130" s="4"/>
      <c r="G130" s="4"/>
      <c r="H130" s="9"/>
      <c r="I130" s="4" t="s">
        <v>353</v>
      </c>
      <c r="J130" s="99" t="s">
        <v>11</v>
      </c>
      <c r="K130" s="20">
        <v>1200</v>
      </c>
    </row>
    <row r="131" spans="1:11" ht="24" customHeight="1">
      <c r="A131" s="98">
        <v>87</v>
      </c>
      <c r="B131" s="99" t="s">
        <v>30</v>
      </c>
      <c r="C131" s="4" t="s">
        <v>71</v>
      </c>
      <c r="D131" s="4" t="s">
        <v>40</v>
      </c>
      <c r="E131" s="4">
        <v>76</v>
      </c>
      <c r="F131" s="4">
        <v>27</v>
      </c>
      <c r="G131" s="4">
        <v>84</v>
      </c>
      <c r="H131" s="9" t="s">
        <v>162</v>
      </c>
      <c r="I131" s="4" t="s">
        <v>311</v>
      </c>
      <c r="J131" s="99" t="s">
        <v>11</v>
      </c>
      <c r="K131" s="20">
        <v>625</v>
      </c>
    </row>
    <row r="132" spans="1:11" ht="24" customHeight="1">
      <c r="A132" s="98">
        <v>88</v>
      </c>
      <c r="B132" s="99" t="s">
        <v>30</v>
      </c>
      <c r="C132" s="4" t="s">
        <v>71</v>
      </c>
      <c r="D132" s="4" t="s">
        <v>40</v>
      </c>
      <c r="E132" s="4">
        <v>77</v>
      </c>
      <c r="F132" s="4">
        <v>28</v>
      </c>
      <c r="G132" s="4">
        <v>85</v>
      </c>
      <c r="H132" s="9" t="s">
        <v>163</v>
      </c>
      <c r="I132" s="4" t="s">
        <v>312</v>
      </c>
      <c r="J132" s="99" t="s">
        <v>11</v>
      </c>
      <c r="K132" s="20">
        <v>1850</v>
      </c>
    </row>
    <row r="133" spans="1:11" ht="24" customHeight="1">
      <c r="A133" s="98">
        <v>89</v>
      </c>
      <c r="B133" s="99" t="s">
        <v>30</v>
      </c>
      <c r="C133" s="4" t="s">
        <v>71</v>
      </c>
      <c r="D133" s="4" t="s">
        <v>40</v>
      </c>
      <c r="E133" s="4">
        <v>79</v>
      </c>
      <c r="F133" s="4">
        <v>29</v>
      </c>
      <c r="G133" s="4">
        <v>86</v>
      </c>
      <c r="H133" s="9" t="s">
        <v>164</v>
      </c>
      <c r="I133" s="4" t="s">
        <v>253</v>
      </c>
      <c r="J133" s="99" t="s">
        <v>11</v>
      </c>
      <c r="K133" s="20">
        <v>3700</v>
      </c>
    </row>
    <row r="134" spans="1:11" ht="33.75" customHeight="1">
      <c r="A134" s="133">
        <v>90</v>
      </c>
      <c r="B134" s="132" t="s">
        <v>29</v>
      </c>
      <c r="C134" s="4"/>
      <c r="D134" s="132" t="s">
        <v>40</v>
      </c>
      <c r="E134" s="4"/>
      <c r="F134" s="4"/>
      <c r="G134" s="4"/>
      <c r="H134" s="9"/>
      <c r="I134" s="134" t="s">
        <v>339</v>
      </c>
      <c r="J134" s="134"/>
      <c r="K134" s="20"/>
    </row>
    <row r="135" spans="1:11" ht="24" customHeight="1">
      <c r="A135" s="133"/>
      <c r="B135" s="132"/>
      <c r="C135" s="4" t="s">
        <v>20</v>
      </c>
      <c r="D135" s="132"/>
      <c r="E135" s="4">
        <v>12</v>
      </c>
      <c r="F135" s="4">
        <v>30</v>
      </c>
      <c r="G135" s="4">
        <v>87</v>
      </c>
      <c r="H135" s="9" t="s">
        <v>103</v>
      </c>
      <c r="I135" s="4" t="s">
        <v>215</v>
      </c>
      <c r="J135" s="99" t="s">
        <v>11</v>
      </c>
      <c r="K135" s="20">
        <v>650</v>
      </c>
    </row>
    <row r="136" spans="1:11" ht="24" customHeight="1">
      <c r="A136" s="133"/>
      <c r="B136" s="132"/>
      <c r="C136" s="4" t="s">
        <v>20</v>
      </c>
      <c r="D136" s="132"/>
      <c r="E136" s="4">
        <v>13</v>
      </c>
      <c r="F136" s="4">
        <v>31</v>
      </c>
      <c r="G136" s="4">
        <v>88</v>
      </c>
      <c r="H136" s="9" t="s">
        <v>104</v>
      </c>
      <c r="I136" s="4" t="s">
        <v>217</v>
      </c>
      <c r="J136" s="99" t="s">
        <v>11</v>
      </c>
      <c r="K136" s="20">
        <v>1320</v>
      </c>
    </row>
    <row r="137" spans="1:11" ht="24" customHeight="1">
      <c r="A137" s="133"/>
      <c r="B137" s="132"/>
      <c r="C137" s="4" t="s">
        <v>20</v>
      </c>
      <c r="D137" s="132"/>
      <c r="E137" s="4">
        <v>14</v>
      </c>
      <c r="F137" s="4">
        <v>32</v>
      </c>
      <c r="G137" s="4">
        <v>89</v>
      </c>
      <c r="H137" s="9" t="s">
        <v>105</v>
      </c>
      <c r="I137" s="4" t="s">
        <v>216</v>
      </c>
      <c r="J137" s="99" t="s">
        <v>11</v>
      </c>
      <c r="K137" s="20">
        <v>2000</v>
      </c>
    </row>
    <row r="138" spans="1:11" ht="24" customHeight="1">
      <c r="A138" s="133"/>
      <c r="B138" s="132"/>
      <c r="C138" s="4"/>
      <c r="D138" s="132"/>
      <c r="E138" s="4"/>
      <c r="F138" s="4"/>
      <c r="G138" s="4"/>
      <c r="H138" s="9"/>
      <c r="I138" s="4" t="s">
        <v>323</v>
      </c>
      <c r="J138" s="99" t="s">
        <v>11</v>
      </c>
      <c r="K138" s="20">
        <v>620</v>
      </c>
    </row>
    <row r="139" spans="1:11" ht="24" customHeight="1">
      <c r="A139" s="133"/>
      <c r="B139" s="132"/>
      <c r="C139" s="4"/>
      <c r="D139" s="132"/>
      <c r="E139" s="4"/>
      <c r="F139" s="4"/>
      <c r="G139" s="4"/>
      <c r="H139" s="9"/>
      <c r="I139" s="4" t="s">
        <v>334</v>
      </c>
      <c r="J139" s="99"/>
      <c r="K139" s="20">
        <v>420</v>
      </c>
    </row>
    <row r="140" spans="1:11" ht="24" customHeight="1">
      <c r="A140" s="133">
        <v>91</v>
      </c>
      <c r="B140" s="132" t="s">
        <v>29</v>
      </c>
      <c r="C140" s="4"/>
      <c r="D140" s="132" t="s">
        <v>40</v>
      </c>
      <c r="E140" s="4"/>
      <c r="F140" s="4"/>
      <c r="G140" s="4"/>
      <c r="H140" s="9"/>
      <c r="I140" s="134" t="s">
        <v>220</v>
      </c>
      <c r="J140" s="134"/>
      <c r="K140" s="20"/>
    </row>
    <row r="141" spans="1:11" ht="24" customHeight="1">
      <c r="A141" s="133"/>
      <c r="B141" s="132"/>
      <c r="C141" s="4"/>
      <c r="D141" s="132"/>
      <c r="E141" s="4"/>
      <c r="F141" s="4"/>
      <c r="G141" s="4"/>
      <c r="H141" s="9"/>
      <c r="I141" s="4" t="s">
        <v>221</v>
      </c>
      <c r="J141" s="99" t="s">
        <v>209</v>
      </c>
      <c r="K141" s="20">
        <v>650</v>
      </c>
    </row>
    <row r="142" spans="1:11" ht="24" customHeight="1">
      <c r="A142" s="133"/>
      <c r="B142" s="132"/>
      <c r="C142" s="4"/>
      <c r="D142" s="132"/>
      <c r="E142" s="4"/>
      <c r="F142" s="4"/>
      <c r="G142" s="4"/>
      <c r="H142" s="9"/>
      <c r="I142" s="4" t="s">
        <v>222</v>
      </c>
      <c r="J142" s="99" t="s">
        <v>209</v>
      </c>
      <c r="K142" s="20">
        <v>1350</v>
      </c>
    </row>
    <row r="143" spans="1:11" ht="24" customHeight="1">
      <c r="A143" s="133"/>
      <c r="B143" s="132"/>
      <c r="C143" s="4"/>
      <c r="D143" s="132"/>
      <c r="E143" s="4"/>
      <c r="F143" s="4"/>
      <c r="G143" s="4"/>
      <c r="H143" s="9"/>
      <c r="I143" s="4" t="s">
        <v>359</v>
      </c>
      <c r="J143" s="99"/>
      <c r="K143" s="20">
        <v>620</v>
      </c>
    </row>
    <row r="144" spans="1:11" ht="15.75">
      <c r="A144" s="98">
        <v>92</v>
      </c>
      <c r="B144" s="99" t="s">
        <v>29</v>
      </c>
      <c r="C144" s="4"/>
      <c r="D144" s="4"/>
      <c r="E144" s="4"/>
      <c r="F144" s="4"/>
      <c r="G144" s="4"/>
      <c r="H144" s="9"/>
      <c r="I144" s="4" t="s">
        <v>452</v>
      </c>
      <c r="J144" s="99"/>
      <c r="K144" s="20">
        <v>1000</v>
      </c>
    </row>
    <row r="145" spans="1:11" ht="15.75">
      <c r="A145" s="98">
        <v>93</v>
      </c>
      <c r="B145" s="99" t="s">
        <v>29</v>
      </c>
      <c r="C145" s="4"/>
      <c r="D145" s="4" t="s">
        <v>39</v>
      </c>
      <c r="E145" s="4"/>
      <c r="F145" s="4"/>
      <c r="G145" s="4"/>
      <c r="H145" s="9"/>
      <c r="I145" s="4" t="s">
        <v>335</v>
      </c>
      <c r="J145" s="99"/>
      <c r="K145" s="20">
        <v>850</v>
      </c>
    </row>
    <row r="146" spans="1:11" ht="15.75">
      <c r="A146" s="98">
        <v>94</v>
      </c>
      <c r="B146" s="99" t="s">
        <v>29</v>
      </c>
      <c r="C146" s="4"/>
      <c r="D146" s="4" t="s">
        <v>39</v>
      </c>
      <c r="E146" s="4"/>
      <c r="F146" s="4"/>
      <c r="G146" s="4"/>
      <c r="H146" s="9"/>
      <c r="I146" s="4" t="s">
        <v>336</v>
      </c>
      <c r="J146" s="99"/>
      <c r="K146" s="20">
        <v>1100</v>
      </c>
    </row>
    <row r="147" spans="1:11" ht="31.5">
      <c r="A147" s="98">
        <v>95</v>
      </c>
      <c r="B147" s="99" t="s">
        <v>30</v>
      </c>
      <c r="C147" s="4" t="s">
        <v>28</v>
      </c>
      <c r="D147" s="4" t="s">
        <v>39</v>
      </c>
      <c r="E147" s="4">
        <v>33</v>
      </c>
      <c r="F147" s="4">
        <v>1</v>
      </c>
      <c r="G147" s="4">
        <v>91</v>
      </c>
      <c r="H147" s="9" t="s">
        <v>165</v>
      </c>
      <c r="I147" s="4" t="s">
        <v>3</v>
      </c>
      <c r="J147" s="99" t="s">
        <v>11</v>
      </c>
      <c r="K147" s="20">
        <v>2600</v>
      </c>
    </row>
    <row r="148" spans="1:11" ht="24" customHeight="1">
      <c r="A148" s="98">
        <v>96</v>
      </c>
      <c r="B148" s="99" t="s">
        <v>30</v>
      </c>
      <c r="C148" s="4" t="s">
        <v>28</v>
      </c>
      <c r="D148" s="4" t="s">
        <v>39</v>
      </c>
      <c r="E148" s="4">
        <v>34</v>
      </c>
      <c r="F148" s="4">
        <v>2</v>
      </c>
      <c r="G148" s="4">
        <v>92</v>
      </c>
      <c r="H148" s="9" t="s">
        <v>166</v>
      </c>
      <c r="I148" s="4" t="s">
        <v>254</v>
      </c>
      <c r="J148" s="99" t="s">
        <v>11</v>
      </c>
      <c r="K148" s="20">
        <v>1300</v>
      </c>
    </row>
    <row r="149" spans="1:11" ht="24" customHeight="1">
      <c r="A149" s="98">
        <v>97</v>
      </c>
      <c r="B149" s="99" t="s">
        <v>29</v>
      </c>
      <c r="C149" s="4" t="s">
        <v>44</v>
      </c>
      <c r="D149" s="4" t="s">
        <v>115</v>
      </c>
      <c r="E149" s="4">
        <v>26</v>
      </c>
      <c r="F149" s="4">
        <v>3</v>
      </c>
      <c r="G149" s="4">
        <v>93</v>
      </c>
      <c r="H149" s="9" t="s">
        <v>106</v>
      </c>
      <c r="I149" s="4" t="s">
        <v>53</v>
      </c>
      <c r="J149" s="99" t="s">
        <v>22</v>
      </c>
      <c r="K149" s="20">
        <v>150</v>
      </c>
    </row>
    <row r="150" spans="1:11" ht="24" customHeight="1">
      <c r="A150" s="98">
        <v>98</v>
      </c>
      <c r="B150" s="99" t="s">
        <v>29</v>
      </c>
      <c r="C150" s="4" t="s">
        <v>44</v>
      </c>
      <c r="D150" s="4" t="s">
        <v>115</v>
      </c>
      <c r="E150" s="4">
        <v>19</v>
      </c>
      <c r="F150" s="4">
        <v>1</v>
      </c>
      <c r="G150" s="4">
        <v>94</v>
      </c>
      <c r="H150" s="9" t="s">
        <v>107</v>
      </c>
      <c r="I150" s="4" t="s">
        <v>57</v>
      </c>
      <c r="J150" s="99" t="s">
        <v>22</v>
      </c>
      <c r="K150" s="20">
        <v>350</v>
      </c>
    </row>
    <row r="151" spans="1:11" ht="24" customHeight="1">
      <c r="A151" s="98">
        <v>99</v>
      </c>
      <c r="B151" s="99" t="s">
        <v>29</v>
      </c>
      <c r="C151" s="4" t="s">
        <v>44</v>
      </c>
      <c r="D151" s="4" t="s">
        <v>115</v>
      </c>
      <c r="E151" s="4">
        <v>20</v>
      </c>
      <c r="F151" s="4">
        <v>2</v>
      </c>
      <c r="G151" s="4">
        <v>95</v>
      </c>
      <c r="H151" s="9" t="s">
        <v>108</v>
      </c>
      <c r="I151" s="4" t="s">
        <v>56</v>
      </c>
      <c r="J151" s="99" t="s">
        <v>22</v>
      </c>
      <c r="K151" s="20">
        <v>350</v>
      </c>
    </row>
    <row r="152" spans="1:11" ht="24" customHeight="1">
      <c r="A152" s="98">
        <v>100</v>
      </c>
      <c r="B152" s="99" t="s">
        <v>29</v>
      </c>
      <c r="C152" s="4" t="s">
        <v>44</v>
      </c>
      <c r="D152" s="4" t="s">
        <v>115</v>
      </c>
      <c r="E152" s="4">
        <v>22</v>
      </c>
      <c r="F152" s="4">
        <v>3</v>
      </c>
      <c r="G152" s="4">
        <v>96</v>
      </c>
      <c r="H152" s="9" t="s">
        <v>109</v>
      </c>
      <c r="I152" s="4" t="s">
        <v>54</v>
      </c>
      <c r="J152" s="99" t="s">
        <v>11</v>
      </c>
      <c r="K152" s="20">
        <v>350</v>
      </c>
    </row>
    <row r="153" spans="1:11" ht="31.5">
      <c r="A153" s="98">
        <v>101</v>
      </c>
      <c r="B153" s="99" t="s">
        <v>454</v>
      </c>
      <c r="C153" s="4" t="s">
        <v>67</v>
      </c>
      <c r="D153" s="4" t="s">
        <v>42</v>
      </c>
      <c r="E153" s="4">
        <v>38</v>
      </c>
      <c r="F153" s="4">
        <v>1</v>
      </c>
      <c r="G153" s="4">
        <v>97</v>
      </c>
      <c r="H153" s="9" t="s">
        <v>167</v>
      </c>
      <c r="I153" s="4" t="s">
        <v>4</v>
      </c>
      <c r="J153" s="99" t="s">
        <v>11</v>
      </c>
      <c r="K153" s="20">
        <v>650</v>
      </c>
    </row>
    <row r="154" spans="1:11" ht="33.75" customHeight="1">
      <c r="A154" s="98">
        <v>102</v>
      </c>
      <c r="B154" s="99" t="s">
        <v>30</v>
      </c>
      <c r="C154" s="4" t="s">
        <v>67</v>
      </c>
      <c r="D154" s="4" t="s">
        <v>39</v>
      </c>
      <c r="E154" s="4">
        <v>39</v>
      </c>
      <c r="F154" s="4">
        <v>2</v>
      </c>
      <c r="G154" s="4">
        <v>98</v>
      </c>
      <c r="H154" s="9" t="s">
        <v>168</v>
      </c>
      <c r="I154" s="4" t="s">
        <v>255</v>
      </c>
      <c r="J154" s="99" t="s">
        <v>11</v>
      </c>
      <c r="K154" s="20">
        <v>650</v>
      </c>
    </row>
    <row r="155" spans="1:11" ht="33.75" customHeight="1">
      <c r="A155" s="98">
        <v>103</v>
      </c>
      <c r="B155" s="99" t="s">
        <v>30</v>
      </c>
      <c r="C155" s="4"/>
      <c r="D155" s="4" t="s">
        <v>39</v>
      </c>
      <c r="E155" s="4"/>
      <c r="F155" s="4"/>
      <c r="G155" s="4"/>
      <c r="H155" s="9"/>
      <c r="I155" s="4" t="s">
        <v>256</v>
      </c>
      <c r="J155" s="99" t="s">
        <v>11</v>
      </c>
      <c r="K155" s="20">
        <v>650</v>
      </c>
    </row>
    <row r="156" spans="1:11" ht="33.75" customHeight="1">
      <c r="A156" s="98">
        <v>104</v>
      </c>
      <c r="B156" s="99" t="s">
        <v>30</v>
      </c>
      <c r="C156" s="4" t="s">
        <v>67</v>
      </c>
      <c r="D156" s="4" t="s">
        <v>39</v>
      </c>
      <c r="E156" s="4">
        <v>40</v>
      </c>
      <c r="F156" s="4">
        <v>3</v>
      </c>
      <c r="G156" s="4">
        <v>99</v>
      </c>
      <c r="H156" s="9" t="s">
        <v>169</v>
      </c>
      <c r="I156" s="4" t="s">
        <v>348</v>
      </c>
      <c r="J156" s="99" t="s">
        <v>11</v>
      </c>
      <c r="K156" s="20">
        <v>2750</v>
      </c>
    </row>
    <row r="157" spans="1:11" ht="33.75" customHeight="1">
      <c r="A157" s="98">
        <v>105</v>
      </c>
      <c r="B157" s="99" t="s">
        <v>30</v>
      </c>
      <c r="C157" s="4"/>
      <c r="D157" s="4"/>
      <c r="E157" s="4"/>
      <c r="F157" s="4"/>
      <c r="G157" s="4"/>
      <c r="H157" s="9"/>
      <c r="I157" s="4" t="s">
        <v>370</v>
      </c>
      <c r="J157" s="99" t="s">
        <v>11</v>
      </c>
      <c r="K157" s="20">
        <v>500</v>
      </c>
    </row>
    <row r="158" spans="1:11" ht="24" customHeight="1">
      <c r="A158" s="133">
        <v>106</v>
      </c>
      <c r="B158" s="132" t="s">
        <v>30</v>
      </c>
      <c r="C158" s="4" t="s">
        <v>67</v>
      </c>
      <c r="D158" s="132" t="s">
        <v>39</v>
      </c>
      <c r="E158" s="4">
        <v>42</v>
      </c>
      <c r="F158" s="4">
        <v>5</v>
      </c>
      <c r="G158" s="4">
        <v>101</v>
      </c>
      <c r="H158" s="9" t="s">
        <v>170</v>
      </c>
      <c r="I158" s="134" t="s">
        <v>286</v>
      </c>
      <c r="J158" s="139"/>
      <c r="K158" s="20"/>
    </row>
    <row r="159" spans="1:11" ht="24" customHeight="1">
      <c r="A159" s="133"/>
      <c r="B159" s="132"/>
      <c r="C159" s="4"/>
      <c r="D159" s="132"/>
      <c r="E159" s="4"/>
      <c r="F159" s="4"/>
      <c r="G159" s="4"/>
      <c r="H159" s="9"/>
      <c r="I159" s="4" t="s">
        <v>285</v>
      </c>
      <c r="J159" s="99" t="s">
        <v>11</v>
      </c>
      <c r="K159" s="20">
        <v>1300</v>
      </c>
    </row>
    <row r="160" spans="1:11" ht="31.5">
      <c r="A160" s="133"/>
      <c r="B160" s="132"/>
      <c r="C160" s="4"/>
      <c r="D160" s="132"/>
      <c r="E160" s="4">
        <v>43</v>
      </c>
      <c r="F160" s="4">
        <v>6</v>
      </c>
      <c r="G160" s="4">
        <v>102</v>
      </c>
      <c r="H160" s="9" t="s">
        <v>171</v>
      </c>
      <c r="I160" s="4" t="s">
        <v>287</v>
      </c>
      <c r="J160" s="99" t="s">
        <v>11</v>
      </c>
      <c r="K160" s="20">
        <v>2750</v>
      </c>
    </row>
    <row r="161" spans="1:11" ht="31.5">
      <c r="A161" s="133"/>
      <c r="B161" s="132"/>
      <c r="C161" s="4"/>
      <c r="D161" s="132"/>
      <c r="E161" s="4">
        <v>44</v>
      </c>
      <c r="F161" s="4">
        <v>7</v>
      </c>
      <c r="G161" s="4">
        <v>103</v>
      </c>
      <c r="H161" s="9" t="s">
        <v>172</v>
      </c>
      <c r="I161" s="4" t="s">
        <v>288</v>
      </c>
      <c r="J161" s="99" t="s">
        <v>11</v>
      </c>
      <c r="K161" s="20">
        <v>5000</v>
      </c>
    </row>
    <row r="162" spans="1:11" ht="24" customHeight="1">
      <c r="A162" s="133"/>
      <c r="B162" s="132"/>
      <c r="C162" s="4"/>
      <c r="D162" s="132"/>
      <c r="E162" s="4">
        <v>45</v>
      </c>
      <c r="F162" s="4">
        <v>8</v>
      </c>
      <c r="G162" s="4">
        <v>104</v>
      </c>
      <c r="H162" s="9" t="s">
        <v>173</v>
      </c>
      <c r="I162" s="4" t="s">
        <v>289</v>
      </c>
      <c r="J162" s="99" t="s">
        <v>11</v>
      </c>
      <c r="K162" s="20">
        <v>7500</v>
      </c>
    </row>
    <row r="163" spans="1:11" ht="24" customHeight="1">
      <c r="A163" s="98">
        <v>107</v>
      </c>
      <c r="B163" s="99" t="s">
        <v>30</v>
      </c>
      <c r="C163" s="4" t="s">
        <v>67</v>
      </c>
      <c r="D163" s="4" t="s">
        <v>39</v>
      </c>
      <c r="E163" s="4">
        <v>46</v>
      </c>
      <c r="F163" s="4">
        <v>9</v>
      </c>
      <c r="G163" s="4">
        <v>105</v>
      </c>
      <c r="H163" s="9" t="s">
        <v>174</v>
      </c>
      <c r="I163" s="4" t="s">
        <v>324</v>
      </c>
      <c r="J163" s="99" t="s">
        <v>11</v>
      </c>
      <c r="K163" s="20">
        <v>850</v>
      </c>
    </row>
    <row r="164" spans="1:11" ht="33.75" customHeight="1">
      <c r="A164" s="98">
        <v>108</v>
      </c>
      <c r="B164" s="99" t="s">
        <v>30</v>
      </c>
      <c r="C164" s="4" t="s">
        <v>67</v>
      </c>
      <c r="D164" s="4" t="s">
        <v>39</v>
      </c>
      <c r="E164" s="4">
        <v>47</v>
      </c>
      <c r="F164" s="4">
        <v>10</v>
      </c>
      <c r="G164" s="4">
        <v>106</v>
      </c>
      <c r="H164" s="9" t="s">
        <v>175</v>
      </c>
      <c r="I164" s="4" t="s">
        <v>357</v>
      </c>
      <c r="J164" s="99" t="s">
        <v>11</v>
      </c>
      <c r="K164" s="20">
        <v>280</v>
      </c>
    </row>
    <row r="165" spans="1:11" ht="33.75" customHeight="1">
      <c r="A165" s="98">
        <v>109</v>
      </c>
      <c r="B165" s="99" t="s">
        <v>30</v>
      </c>
      <c r="C165" s="4" t="s">
        <v>67</v>
      </c>
      <c r="D165" s="4" t="s">
        <v>39</v>
      </c>
      <c r="E165" s="4">
        <v>48</v>
      </c>
      <c r="F165" s="4">
        <v>11</v>
      </c>
      <c r="G165" s="4">
        <v>107</v>
      </c>
      <c r="H165" s="9" t="s">
        <v>176</v>
      </c>
      <c r="I165" s="4" t="s">
        <v>5</v>
      </c>
      <c r="J165" s="99" t="s">
        <v>11</v>
      </c>
      <c r="K165" s="20">
        <v>2650</v>
      </c>
    </row>
    <row r="166" spans="1:11" ht="24" customHeight="1">
      <c r="A166" s="133">
        <v>110</v>
      </c>
      <c r="B166" s="132" t="s">
        <v>36</v>
      </c>
      <c r="C166" s="4"/>
      <c r="D166" s="132" t="s">
        <v>40</v>
      </c>
      <c r="E166" s="4">
        <v>1</v>
      </c>
      <c r="F166" s="4">
        <v>14</v>
      </c>
      <c r="G166" s="4">
        <v>110</v>
      </c>
      <c r="H166" s="9" t="s">
        <v>89</v>
      </c>
      <c r="I166" s="134" t="s">
        <v>290</v>
      </c>
      <c r="J166" s="139"/>
      <c r="K166" s="20"/>
    </row>
    <row r="167" spans="1:11" ht="24" customHeight="1">
      <c r="A167" s="133"/>
      <c r="B167" s="132"/>
      <c r="C167" s="4"/>
      <c r="D167" s="132"/>
      <c r="E167" s="4"/>
      <c r="F167" s="4"/>
      <c r="G167" s="4"/>
      <c r="H167" s="9"/>
      <c r="I167" s="4" t="s">
        <v>268</v>
      </c>
      <c r="J167" s="99" t="s">
        <v>209</v>
      </c>
      <c r="K167" s="20">
        <v>650</v>
      </c>
    </row>
    <row r="168" spans="1:11" ht="24" customHeight="1">
      <c r="A168" s="133"/>
      <c r="B168" s="132"/>
      <c r="C168" s="4"/>
      <c r="D168" s="132"/>
      <c r="E168" s="4">
        <v>1</v>
      </c>
      <c r="F168" s="4">
        <v>15</v>
      </c>
      <c r="G168" s="4">
        <v>111</v>
      </c>
      <c r="H168" s="9" t="s">
        <v>90</v>
      </c>
      <c r="I168" s="4" t="s">
        <v>270</v>
      </c>
      <c r="J168" s="99" t="s">
        <v>209</v>
      </c>
      <c r="K168" s="20">
        <v>800</v>
      </c>
    </row>
    <row r="169" spans="1:11" ht="24" customHeight="1">
      <c r="A169" s="133"/>
      <c r="B169" s="132"/>
      <c r="C169" s="4"/>
      <c r="D169" s="132"/>
      <c r="E169" s="4">
        <v>1</v>
      </c>
      <c r="F169" s="4">
        <v>16</v>
      </c>
      <c r="G169" s="4">
        <v>112</v>
      </c>
      <c r="H169" s="9" t="s">
        <v>91</v>
      </c>
      <c r="I169" s="4" t="s">
        <v>271</v>
      </c>
      <c r="J169" s="99" t="s">
        <v>209</v>
      </c>
      <c r="K169" s="20">
        <v>900</v>
      </c>
    </row>
    <row r="170" spans="1:11" ht="24" customHeight="1">
      <c r="A170" s="133"/>
      <c r="B170" s="132"/>
      <c r="C170" s="4"/>
      <c r="D170" s="132"/>
      <c r="E170" s="4">
        <v>1</v>
      </c>
      <c r="F170" s="4">
        <v>17</v>
      </c>
      <c r="G170" s="4">
        <v>113</v>
      </c>
      <c r="H170" s="9" t="s">
        <v>92</v>
      </c>
      <c r="I170" s="4" t="s">
        <v>291</v>
      </c>
      <c r="J170" s="99" t="s">
        <v>209</v>
      </c>
      <c r="K170" s="20">
        <v>1050</v>
      </c>
    </row>
    <row r="171" spans="1:11" ht="24" customHeight="1">
      <c r="A171" s="133"/>
      <c r="B171" s="132"/>
      <c r="C171" s="4"/>
      <c r="D171" s="132"/>
      <c r="E171" s="4">
        <v>1</v>
      </c>
      <c r="F171" s="4">
        <v>18</v>
      </c>
      <c r="G171" s="4">
        <v>114</v>
      </c>
      <c r="H171" s="9" t="s">
        <v>93</v>
      </c>
      <c r="I171" s="4" t="s">
        <v>273</v>
      </c>
      <c r="J171" s="99" t="s">
        <v>209</v>
      </c>
      <c r="K171" s="20">
        <v>1300</v>
      </c>
    </row>
    <row r="172" spans="1:11" ht="24" customHeight="1">
      <c r="A172" s="133"/>
      <c r="B172" s="132"/>
      <c r="C172" s="4"/>
      <c r="D172" s="132"/>
      <c r="E172" s="4">
        <v>1</v>
      </c>
      <c r="F172" s="4">
        <v>19</v>
      </c>
      <c r="G172" s="4">
        <v>115</v>
      </c>
      <c r="H172" s="9" t="s">
        <v>94</v>
      </c>
      <c r="I172" s="4" t="s">
        <v>292</v>
      </c>
      <c r="J172" s="99" t="s">
        <v>209</v>
      </c>
      <c r="K172" s="20">
        <v>2000</v>
      </c>
    </row>
    <row r="173" spans="1:11" ht="24" customHeight="1">
      <c r="A173" s="133"/>
      <c r="B173" s="132"/>
      <c r="C173" s="4"/>
      <c r="D173" s="132"/>
      <c r="E173" s="4">
        <v>1</v>
      </c>
      <c r="F173" s="4">
        <v>20</v>
      </c>
      <c r="G173" s="4">
        <v>116</v>
      </c>
      <c r="H173" s="9" t="s">
        <v>95</v>
      </c>
      <c r="I173" s="4" t="s">
        <v>294</v>
      </c>
      <c r="J173" s="99" t="s">
        <v>209</v>
      </c>
      <c r="K173" s="20">
        <v>2750</v>
      </c>
    </row>
    <row r="174" spans="1:11" ht="24" customHeight="1">
      <c r="A174" s="133"/>
      <c r="B174" s="132"/>
      <c r="C174" s="4"/>
      <c r="D174" s="132"/>
      <c r="E174" s="4">
        <v>1</v>
      </c>
      <c r="F174" s="4">
        <v>21</v>
      </c>
      <c r="G174" s="4">
        <v>117</v>
      </c>
      <c r="H174" s="9" t="s">
        <v>96</v>
      </c>
      <c r="I174" s="4" t="s">
        <v>293</v>
      </c>
      <c r="J174" s="99" t="s">
        <v>209</v>
      </c>
      <c r="K174" s="20">
        <v>4000</v>
      </c>
    </row>
    <row r="175" spans="1:11" ht="24" customHeight="1">
      <c r="A175" s="98">
        <v>111</v>
      </c>
      <c r="B175" s="99" t="s">
        <v>37</v>
      </c>
      <c r="C175" s="4"/>
      <c r="D175" s="4" t="s">
        <v>40</v>
      </c>
      <c r="E175" s="4">
        <v>1</v>
      </c>
      <c r="F175" s="4">
        <v>1</v>
      </c>
      <c r="G175" s="4">
        <v>118</v>
      </c>
      <c r="H175" s="9" t="s">
        <v>204</v>
      </c>
      <c r="I175" s="4" t="s">
        <v>10</v>
      </c>
      <c r="J175" s="99" t="s">
        <v>11</v>
      </c>
      <c r="K175" s="20">
        <v>1350</v>
      </c>
    </row>
    <row r="176" spans="1:11" ht="33.75" customHeight="1">
      <c r="A176" s="98">
        <v>112</v>
      </c>
      <c r="B176" s="99" t="s">
        <v>30</v>
      </c>
      <c r="C176" s="4"/>
      <c r="D176" s="4" t="s">
        <v>41</v>
      </c>
      <c r="E176" s="4"/>
      <c r="F176" s="4"/>
      <c r="G176" s="4"/>
      <c r="H176" s="9"/>
      <c r="I176" s="4" t="s">
        <v>264</v>
      </c>
      <c r="J176" s="99" t="s">
        <v>11</v>
      </c>
      <c r="K176" s="20">
        <v>13000</v>
      </c>
    </row>
    <row r="177" spans="1:11" ht="33" customHeight="1">
      <c r="A177" s="98">
        <v>113</v>
      </c>
      <c r="B177" s="99" t="s">
        <v>30</v>
      </c>
      <c r="C177" s="4"/>
      <c r="D177" s="4" t="s">
        <v>41</v>
      </c>
      <c r="E177" s="4"/>
      <c r="F177" s="4"/>
      <c r="G177" s="4"/>
      <c r="H177" s="9"/>
      <c r="I177" s="4" t="s">
        <v>265</v>
      </c>
      <c r="J177" s="99" t="s">
        <v>11</v>
      </c>
      <c r="K177" s="20">
        <v>4750</v>
      </c>
    </row>
    <row r="178" spans="1:11" ht="24" customHeight="1">
      <c r="A178" s="98">
        <v>114</v>
      </c>
      <c r="B178" s="99" t="s">
        <v>30</v>
      </c>
      <c r="C178" s="4" t="s">
        <v>72</v>
      </c>
      <c r="D178" s="4" t="s">
        <v>41</v>
      </c>
      <c r="E178" s="4">
        <v>7</v>
      </c>
      <c r="F178" s="4">
        <v>2</v>
      </c>
      <c r="G178" s="4">
        <v>120</v>
      </c>
      <c r="H178" s="9" t="s">
        <v>177</v>
      </c>
      <c r="I178" s="4" t="s">
        <v>0</v>
      </c>
      <c r="J178" s="99" t="s">
        <v>11</v>
      </c>
      <c r="K178" s="20">
        <v>11500</v>
      </c>
    </row>
    <row r="179" spans="1:11" ht="24" customHeight="1">
      <c r="A179" s="98">
        <v>115</v>
      </c>
      <c r="B179" s="99" t="s">
        <v>30</v>
      </c>
      <c r="C179" s="4" t="s">
        <v>72</v>
      </c>
      <c r="D179" s="4" t="s">
        <v>40</v>
      </c>
      <c r="E179" s="4">
        <v>8</v>
      </c>
      <c r="F179" s="4">
        <v>3</v>
      </c>
      <c r="G179" s="4">
        <v>121</v>
      </c>
      <c r="H179" s="9" t="s">
        <v>178</v>
      </c>
      <c r="I179" s="4" t="s">
        <v>315</v>
      </c>
      <c r="J179" s="99" t="s">
        <v>11</v>
      </c>
      <c r="K179" s="20">
        <v>1500</v>
      </c>
    </row>
    <row r="180" spans="1:11" ht="24" customHeight="1">
      <c r="A180" s="98">
        <v>116</v>
      </c>
      <c r="B180" s="99" t="s">
        <v>30</v>
      </c>
      <c r="C180" s="4" t="s">
        <v>72</v>
      </c>
      <c r="D180" s="4" t="s">
        <v>41</v>
      </c>
      <c r="E180" s="4">
        <v>9</v>
      </c>
      <c r="F180" s="4">
        <v>4</v>
      </c>
      <c r="G180" s="4">
        <v>122</v>
      </c>
      <c r="H180" s="9" t="s">
        <v>179</v>
      </c>
      <c r="I180" s="4" t="s">
        <v>257</v>
      </c>
      <c r="J180" s="99" t="s">
        <v>11</v>
      </c>
      <c r="K180" s="20">
        <v>5250</v>
      </c>
    </row>
    <row r="181" spans="1:11" ht="24" customHeight="1">
      <c r="A181" s="98">
        <v>117</v>
      </c>
      <c r="B181" s="99" t="s">
        <v>35</v>
      </c>
      <c r="C181" s="4"/>
      <c r="D181" s="4"/>
      <c r="E181" s="4"/>
      <c r="F181" s="4"/>
      <c r="G181" s="4"/>
      <c r="H181" s="9"/>
      <c r="I181" s="4" t="s">
        <v>371</v>
      </c>
      <c r="J181" s="99" t="s">
        <v>11</v>
      </c>
      <c r="K181" s="20">
        <v>500</v>
      </c>
    </row>
    <row r="182" spans="1:11" ht="24" customHeight="1">
      <c r="A182" s="98">
        <v>118</v>
      </c>
      <c r="B182" s="99" t="s">
        <v>35</v>
      </c>
      <c r="C182" s="4"/>
      <c r="D182" s="4"/>
      <c r="E182" s="4"/>
      <c r="F182" s="4"/>
      <c r="G182" s="4"/>
      <c r="H182" s="9"/>
      <c r="I182" s="4" t="s">
        <v>372</v>
      </c>
      <c r="J182" s="99" t="s">
        <v>11</v>
      </c>
      <c r="K182" s="20">
        <v>600</v>
      </c>
    </row>
    <row r="183" spans="1:11" ht="24" customHeight="1">
      <c r="A183" s="98">
        <v>119</v>
      </c>
      <c r="B183" s="99" t="s">
        <v>35</v>
      </c>
      <c r="C183" s="4"/>
      <c r="D183" s="4"/>
      <c r="E183" s="4"/>
      <c r="F183" s="4"/>
      <c r="G183" s="4"/>
      <c r="H183" s="9"/>
      <c r="I183" s="4" t="s">
        <v>373</v>
      </c>
      <c r="J183" s="99" t="s">
        <v>11</v>
      </c>
      <c r="K183" s="20">
        <v>700</v>
      </c>
    </row>
    <row r="184" spans="1:12" ht="24" customHeight="1">
      <c r="A184" s="98">
        <v>120</v>
      </c>
      <c r="B184" s="99" t="s">
        <v>35</v>
      </c>
      <c r="C184" s="4"/>
      <c r="D184" s="4" t="s">
        <v>39</v>
      </c>
      <c r="E184" s="4">
        <v>13</v>
      </c>
      <c r="F184" s="4">
        <v>2</v>
      </c>
      <c r="G184" s="4">
        <v>129</v>
      </c>
      <c r="H184" s="9" t="s">
        <v>149</v>
      </c>
      <c r="I184" s="4" t="s">
        <v>219</v>
      </c>
      <c r="J184" s="99" t="s">
        <v>23</v>
      </c>
      <c r="K184" s="20">
        <v>415</v>
      </c>
      <c r="L184" s="49"/>
    </row>
    <row r="185" spans="1:11" ht="24" customHeight="1">
      <c r="A185" s="98">
        <v>121</v>
      </c>
      <c r="B185" s="99" t="s">
        <v>30</v>
      </c>
      <c r="C185" s="4" t="s">
        <v>66</v>
      </c>
      <c r="D185" s="4" t="s">
        <v>39</v>
      </c>
      <c r="E185" s="4">
        <v>36</v>
      </c>
      <c r="F185" s="4">
        <v>4</v>
      </c>
      <c r="G185" s="4">
        <v>131</v>
      </c>
      <c r="H185" s="9" t="s">
        <v>181</v>
      </c>
      <c r="I185" s="4" t="s">
        <v>16</v>
      </c>
      <c r="J185" s="99" t="s">
        <v>11</v>
      </c>
      <c r="K185" s="20">
        <v>1250</v>
      </c>
    </row>
    <row r="186" spans="1:11" ht="24" customHeight="1">
      <c r="A186" s="98">
        <v>122</v>
      </c>
      <c r="B186" s="99" t="s">
        <v>30</v>
      </c>
      <c r="C186" s="4" t="s">
        <v>72</v>
      </c>
      <c r="D186" s="4" t="s">
        <v>40</v>
      </c>
      <c r="E186" s="4">
        <v>17</v>
      </c>
      <c r="F186" s="4">
        <v>1</v>
      </c>
      <c r="G186" s="4">
        <v>132</v>
      </c>
      <c r="H186" s="9" t="s">
        <v>110</v>
      </c>
      <c r="I186" s="4" t="s">
        <v>2</v>
      </c>
      <c r="J186" s="99" t="s">
        <v>12</v>
      </c>
      <c r="K186" s="20">
        <v>2750</v>
      </c>
    </row>
    <row r="187" spans="1:11" ht="33.75" customHeight="1">
      <c r="A187" s="98">
        <v>123</v>
      </c>
      <c r="B187" s="99" t="s">
        <v>30</v>
      </c>
      <c r="C187" s="4" t="s">
        <v>68</v>
      </c>
      <c r="D187" s="4" t="s">
        <v>40</v>
      </c>
      <c r="E187" s="4">
        <v>59</v>
      </c>
      <c r="F187" s="4">
        <v>2</v>
      </c>
      <c r="G187" s="4">
        <v>133</v>
      </c>
      <c r="H187" s="9" t="s">
        <v>111</v>
      </c>
      <c r="I187" s="4" t="s">
        <v>330</v>
      </c>
      <c r="J187" s="99" t="s">
        <v>11</v>
      </c>
      <c r="K187" s="20">
        <v>3700</v>
      </c>
    </row>
    <row r="188" spans="1:11" ht="24" customHeight="1">
      <c r="A188" s="98">
        <v>124</v>
      </c>
      <c r="B188" s="99" t="s">
        <v>29</v>
      </c>
      <c r="C188" s="4" t="s">
        <v>44</v>
      </c>
      <c r="D188" s="4" t="s">
        <v>115</v>
      </c>
      <c r="E188" s="4">
        <v>13</v>
      </c>
      <c r="F188" s="4">
        <v>3</v>
      </c>
      <c r="G188" s="4">
        <v>134</v>
      </c>
      <c r="H188" s="9" t="s">
        <v>133</v>
      </c>
      <c r="I188" s="4" t="s">
        <v>60</v>
      </c>
      <c r="J188" s="99" t="s">
        <v>11</v>
      </c>
      <c r="K188" s="20">
        <v>350</v>
      </c>
    </row>
    <row r="189" spans="1:11" ht="24" customHeight="1">
      <c r="A189" s="98">
        <v>125</v>
      </c>
      <c r="B189" s="99" t="s">
        <v>29</v>
      </c>
      <c r="C189" s="4" t="s">
        <v>21</v>
      </c>
      <c r="D189" s="4" t="s">
        <v>40</v>
      </c>
      <c r="E189" s="4">
        <v>9</v>
      </c>
      <c r="F189" s="4">
        <v>6</v>
      </c>
      <c r="G189" s="4">
        <v>137</v>
      </c>
      <c r="H189" s="9" t="s">
        <v>134</v>
      </c>
      <c r="I189" s="4" t="s">
        <v>340</v>
      </c>
      <c r="J189" s="99" t="s">
        <v>11</v>
      </c>
      <c r="K189" s="20">
        <v>1750</v>
      </c>
    </row>
    <row r="190" spans="1:11" ht="33.75" customHeight="1">
      <c r="A190" s="98">
        <v>126</v>
      </c>
      <c r="B190" s="99" t="s">
        <v>29</v>
      </c>
      <c r="C190" s="4" t="s">
        <v>21</v>
      </c>
      <c r="D190" s="4" t="s">
        <v>40</v>
      </c>
      <c r="E190" s="4">
        <v>9</v>
      </c>
      <c r="F190" s="4">
        <v>6</v>
      </c>
      <c r="G190" s="4">
        <v>137</v>
      </c>
      <c r="H190" s="9" t="s">
        <v>134</v>
      </c>
      <c r="I190" s="4" t="s">
        <v>374</v>
      </c>
      <c r="J190" s="99" t="s">
        <v>11</v>
      </c>
      <c r="K190" s="20">
        <v>1525</v>
      </c>
    </row>
    <row r="191" spans="1:11" ht="24" customHeight="1">
      <c r="A191" s="133">
        <v>127</v>
      </c>
      <c r="B191" s="132" t="s">
        <v>29</v>
      </c>
      <c r="C191" s="4"/>
      <c r="D191" s="132" t="s">
        <v>115</v>
      </c>
      <c r="E191" s="4"/>
      <c r="F191" s="4"/>
      <c r="G191" s="4"/>
      <c r="H191" s="9"/>
      <c r="I191" s="134" t="s">
        <v>360</v>
      </c>
      <c r="J191" s="134"/>
      <c r="K191" s="20"/>
    </row>
    <row r="192" spans="1:11" ht="24" customHeight="1">
      <c r="A192" s="133"/>
      <c r="B192" s="132"/>
      <c r="C192" s="4"/>
      <c r="D192" s="132"/>
      <c r="E192" s="4"/>
      <c r="F192" s="4"/>
      <c r="G192" s="4"/>
      <c r="H192" s="9"/>
      <c r="I192" s="4" t="s">
        <v>361</v>
      </c>
      <c r="J192" s="99" t="s">
        <v>11</v>
      </c>
      <c r="K192" s="20">
        <v>5250</v>
      </c>
    </row>
    <row r="193" spans="1:11" ht="24" customHeight="1">
      <c r="A193" s="133"/>
      <c r="B193" s="132"/>
      <c r="C193" s="4"/>
      <c r="D193" s="132"/>
      <c r="E193" s="4"/>
      <c r="F193" s="4"/>
      <c r="G193" s="4"/>
      <c r="H193" s="9"/>
      <c r="I193" s="4" t="s">
        <v>316</v>
      </c>
      <c r="J193" s="99" t="s">
        <v>11</v>
      </c>
      <c r="K193" s="20">
        <v>4375</v>
      </c>
    </row>
    <row r="194" spans="1:11" ht="24" customHeight="1">
      <c r="A194" s="133"/>
      <c r="B194" s="132"/>
      <c r="C194" s="4"/>
      <c r="D194" s="132"/>
      <c r="E194" s="4"/>
      <c r="F194" s="4"/>
      <c r="G194" s="4"/>
      <c r="H194" s="9"/>
      <c r="I194" s="4" t="s">
        <v>240</v>
      </c>
      <c r="J194" s="99" t="s">
        <v>11</v>
      </c>
      <c r="K194" s="20">
        <v>5250</v>
      </c>
    </row>
    <row r="195" spans="1:11" ht="33.75" customHeight="1">
      <c r="A195" s="133"/>
      <c r="B195" s="132"/>
      <c r="C195" s="4"/>
      <c r="D195" s="132"/>
      <c r="E195" s="4"/>
      <c r="F195" s="4"/>
      <c r="G195" s="4"/>
      <c r="H195" s="9"/>
      <c r="I195" s="4" t="s">
        <v>317</v>
      </c>
      <c r="J195" s="99" t="s">
        <v>11</v>
      </c>
      <c r="K195" s="20">
        <v>3675</v>
      </c>
    </row>
    <row r="196" spans="1:11" ht="33.75" customHeight="1">
      <c r="A196" s="133"/>
      <c r="B196" s="132"/>
      <c r="C196" s="4"/>
      <c r="D196" s="132"/>
      <c r="E196" s="4"/>
      <c r="F196" s="4"/>
      <c r="G196" s="4"/>
      <c r="H196" s="9"/>
      <c r="I196" s="4" t="s">
        <v>341</v>
      </c>
      <c r="J196" s="99" t="s">
        <v>11</v>
      </c>
      <c r="K196" s="20">
        <v>3675</v>
      </c>
    </row>
    <row r="197" spans="1:11" ht="24" customHeight="1">
      <c r="A197" s="133">
        <v>128</v>
      </c>
      <c r="B197" s="132" t="s">
        <v>29</v>
      </c>
      <c r="C197" s="4"/>
      <c r="D197" s="132" t="s">
        <v>115</v>
      </c>
      <c r="E197" s="4"/>
      <c r="F197" s="4"/>
      <c r="G197" s="4"/>
      <c r="H197" s="9"/>
      <c r="I197" s="134" t="s">
        <v>362</v>
      </c>
      <c r="J197" s="134"/>
      <c r="K197" s="20"/>
    </row>
    <row r="198" spans="1:11" ht="24" customHeight="1">
      <c r="A198" s="133"/>
      <c r="B198" s="132"/>
      <c r="C198" s="4"/>
      <c r="D198" s="132"/>
      <c r="E198" s="4"/>
      <c r="F198" s="4"/>
      <c r="G198" s="4"/>
      <c r="H198" s="9"/>
      <c r="I198" s="4" t="s">
        <v>295</v>
      </c>
      <c r="J198" s="99" t="s">
        <v>11</v>
      </c>
      <c r="K198" s="20">
        <v>6100</v>
      </c>
    </row>
    <row r="199" spans="1:11" ht="24" customHeight="1">
      <c r="A199" s="133"/>
      <c r="B199" s="132"/>
      <c r="C199" s="4"/>
      <c r="D199" s="132"/>
      <c r="E199" s="4"/>
      <c r="F199" s="4"/>
      <c r="G199" s="4"/>
      <c r="H199" s="9"/>
      <c r="I199" s="4" t="s">
        <v>296</v>
      </c>
      <c r="J199" s="99" t="s">
        <v>11</v>
      </c>
      <c r="K199" s="20">
        <v>3800</v>
      </c>
    </row>
    <row r="200" spans="1:11" ht="24" customHeight="1">
      <c r="A200" s="133"/>
      <c r="B200" s="132"/>
      <c r="C200" s="4"/>
      <c r="D200" s="132"/>
      <c r="E200" s="4"/>
      <c r="F200" s="4"/>
      <c r="G200" s="4"/>
      <c r="H200" s="9"/>
      <c r="I200" s="4" t="s">
        <v>297</v>
      </c>
      <c r="J200" s="99" t="s">
        <v>11</v>
      </c>
      <c r="K200" s="20">
        <v>3500</v>
      </c>
    </row>
    <row r="201" spans="1:11" ht="24" customHeight="1">
      <c r="A201" s="98">
        <v>129</v>
      </c>
      <c r="B201" s="99" t="s">
        <v>29</v>
      </c>
      <c r="C201" s="4" t="s">
        <v>44</v>
      </c>
      <c r="D201" s="4" t="s">
        <v>115</v>
      </c>
      <c r="E201" s="4">
        <v>18</v>
      </c>
      <c r="F201" s="4">
        <v>1</v>
      </c>
      <c r="G201" s="4">
        <v>139</v>
      </c>
      <c r="H201" s="9" t="s">
        <v>135</v>
      </c>
      <c r="I201" s="4" t="s">
        <v>18</v>
      </c>
      <c r="J201" s="99" t="s">
        <v>11</v>
      </c>
      <c r="K201" s="20">
        <v>1100</v>
      </c>
    </row>
    <row r="202" spans="1:11" ht="24" customHeight="1">
      <c r="A202" s="98">
        <v>130</v>
      </c>
      <c r="B202" s="99" t="s">
        <v>29</v>
      </c>
      <c r="C202" s="4"/>
      <c r="D202" s="4"/>
      <c r="E202" s="4"/>
      <c r="F202" s="4"/>
      <c r="G202" s="4"/>
      <c r="H202" s="9"/>
      <c r="I202" s="4" t="s">
        <v>375</v>
      </c>
      <c r="J202" s="99" t="s">
        <v>11</v>
      </c>
      <c r="K202" s="20">
        <v>750</v>
      </c>
    </row>
    <row r="203" spans="1:11" ht="24" customHeight="1">
      <c r="A203" s="98">
        <v>131</v>
      </c>
      <c r="B203" s="99" t="s">
        <v>30</v>
      </c>
      <c r="C203" s="4" t="s">
        <v>68</v>
      </c>
      <c r="D203" s="4" t="s">
        <v>39</v>
      </c>
      <c r="E203" s="4">
        <v>49</v>
      </c>
      <c r="F203" s="4">
        <v>1</v>
      </c>
      <c r="G203" s="4">
        <v>144</v>
      </c>
      <c r="H203" s="9" t="s">
        <v>112</v>
      </c>
      <c r="I203" s="4" t="s">
        <v>38</v>
      </c>
      <c r="J203" s="99" t="s">
        <v>11</v>
      </c>
      <c r="K203" s="20">
        <v>1250</v>
      </c>
    </row>
    <row r="204" spans="1:11" ht="33.75" customHeight="1">
      <c r="A204" s="98">
        <v>132</v>
      </c>
      <c r="B204" s="99" t="s">
        <v>30</v>
      </c>
      <c r="C204" s="4" t="s">
        <v>68</v>
      </c>
      <c r="D204" s="4" t="s">
        <v>40</v>
      </c>
      <c r="E204" s="4">
        <v>50</v>
      </c>
      <c r="F204" s="4">
        <v>2</v>
      </c>
      <c r="G204" s="4">
        <v>145</v>
      </c>
      <c r="H204" s="9" t="s">
        <v>182</v>
      </c>
      <c r="I204" s="4" t="s">
        <v>25</v>
      </c>
      <c r="J204" s="99" t="s">
        <v>11</v>
      </c>
      <c r="K204" s="20">
        <v>6500</v>
      </c>
    </row>
    <row r="205" spans="1:11" ht="24" customHeight="1">
      <c r="A205" s="98">
        <v>133</v>
      </c>
      <c r="B205" s="99" t="s">
        <v>30</v>
      </c>
      <c r="C205" s="4" t="s">
        <v>68</v>
      </c>
      <c r="D205" s="4" t="s">
        <v>39</v>
      </c>
      <c r="E205" s="4">
        <v>51</v>
      </c>
      <c r="F205" s="4">
        <v>3</v>
      </c>
      <c r="G205" s="4">
        <v>146</v>
      </c>
      <c r="H205" s="9" t="s">
        <v>183</v>
      </c>
      <c r="I205" s="4" t="s">
        <v>389</v>
      </c>
      <c r="J205" s="99" t="s">
        <v>11</v>
      </c>
      <c r="K205" s="20">
        <v>6500</v>
      </c>
    </row>
    <row r="206" spans="1:11" ht="31.5">
      <c r="A206" s="98">
        <v>134</v>
      </c>
      <c r="B206" s="99" t="s">
        <v>30</v>
      </c>
      <c r="C206" s="4" t="s">
        <v>68</v>
      </c>
      <c r="D206" s="4" t="s">
        <v>41</v>
      </c>
      <c r="E206" s="4">
        <v>52</v>
      </c>
      <c r="F206" s="4">
        <v>4</v>
      </c>
      <c r="G206" s="4">
        <v>147</v>
      </c>
      <c r="H206" s="9" t="s">
        <v>184</v>
      </c>
      <c r="I206" s="4" t="s">
        <v>258</v>
      </c>
      <c r="J206" s="99" t="s">
        <v>11</v>
      </c>
      <c r="K206" s="20">
        <v>540</v>
      </c>
    </row>
    <row r="207" spans="1:11" ht="31.5">
      <c r="A207" s="98">
        <v>135</v>
      </c>
      <c r="B207" s="99" t="s">
        <v>30</v>
      </c>
      <c r="C207" s="4" t="s">
        <v>68</v>
      </c>
      <c r="D207" s="4" t="s">
        <v>41</v>
      </c>
      <c r="E207" s="4">
        <v>53</v>
      </c>
      <c r="F207" s="4">
        <v>5</v>
      </c>
      <c r="G207" s="4">
        <v>148</v>
      </c>
      <c r="H207" s="9" t="s">
        <v>185</v>
      </c>
      <c r="I207" s="4" t="s">
        <v>259</v>
      </c>
      <c r="J207" s="99" t="s">
        <v>11</v>
      </c>
      <c r="K207" s="20">
        <v>1300</v>
      </c>
    </row>
    <row r="208" spans="1:11" ht="24" customHeight="1">
      <c r="A208" s="98">
        <v>136</v>
      </c>
      <c r="B208" s="99" t="s">
        <v>30</v>
      </c>
      <c r="C208" s="4" t="s">
        <v>68</v>
      </c>
      <c r="D208" s="4" t="s">
        <v>41</v>
      </c>
      <c r="E208" s="4">
        <v>54</v>
      </c>
      <c r="F208" s="4">
        <v>6</v>
      </c>
      <c r="G208" s="4">
        <v>149</v>
      </c>
      <c r="H208" s="9" t="s">
        <v>186</v>
      </c>
      <c r="I208" s="4" t="s">
        <v>260</v>
      </c>
      <c r="J208" s="99" t="s">
        <v>11</v>
      </c>
      <c r="K208" s="20">
        <v>2400</v>
      </c>
    </row>
    <row r="209" spans="1:11" ht="33.75" customHeight="1">
      <c r="A209" s="98">
        <v>137</v>
      </c>
      <c r="B209" s="99" t="s">
        <v>30</v>
      </c>
      <c r="C209" s="4" t="s">
        <v>68</v>
      </c>
      <c r="D209" s="4" t="s">
        <v>41</v>
      </c>
      <c r="E209" s="4">
        <v>55</v>
      </c>
      <c r="F209" s="4">
        <v>7</v>
      </c>
      <c r="G209" s="4">
        <v>150</v>
      </c>
      <c r="H209" s="9" t="s">
        <v>187</v>
      </c>
      <c r="I209" s="4" t="s">
        <v>261</v>
      </c>
      <c r="J209" s="99" t="s">
        <v>11</v>
      </c>
      <c r="K209" s="20">
        <v>7750</v>
      </c>
    </row>
    <row r="210" spans="1:11" ht="33.75" customHeight="1">
      <c r="A210" s="98">
        <v>138</v>
      </c>
      <c r="B210" s="99" t="s">
        <v>30</v>
      </c>
      <c r="C210" s="4" t="s">
        <v>68</v>
      </c>
      <c r="D210" s="4" t="s">
        <v>41</v>
      </c>
      <c r="E210" s="4">
        <v>56</v>
      </c>
      <c r="F210" s="4">
        <v>8</v>
      </c>
      <c r="G210" s="4">
        <v>151</v>
      </c>
      <c r="H210" s="9" t="s">
        <v>188</v>
      </c>
      <c r="I210" s="4" t="s">
        <v>325</v>
      </c>
      <c r="J210" s="99" t="s">
        <v>11</v>
      </c>
      <c r="K210" s="20">
        <v>3100</v>
      </c>
    </row>
    <row r="211" spans="1:11" ht="24" customHeight="1">
      <c r="A211" s="98">
        <v>139</v>
      </c>
      <c r="B211" s="99" t="s">
        <v>30</v>
      </c>
      <c r="C211" s="4" t="s">
        <v>68</v>
      </c>
      <c r="D211" s="4" t="s">
        <v>41</v>
      </c>
      <c r="E211" s="4">
        <v>57</v>
      </c>
      <c r="F211" s="4">
        <v>9</v>
      </c>
      <c r="G211" s="4">
        <v>152</v>
      </c>
      <c r="H211" s="9" t="s">
        <v>189</v>
      </c>
      <c r="I211" s="4" t="s">
        <v>329</v>
      </c>
      <c r="J211" s="99" t="s">
        <v>11</v>
      </c>
      <c r="K211" s="20">
        <v>4750</v>
      </c>
    </row>
    <row r="212" spans="1:11" ht="24" customHeight="1">
      <c r="A212" s="98">
        <v>140</v>
      </c>
      <c r="B212" s="99" t="s">
        <v>30</v>
      </c>
      <c r="C212" s="4"/>
      <c r="D212" s="4"/>
      <c r="E212" s="4"/>
      <c r="F212" s="4"/>
      <c r="G212" s="4"/>
      <c r="H212" s="9"/>
      <c r="I212" s="4" t="s">
        <v>376</v>
      </c>
      <c r="J212" s="99" t="s">
        <v>11</v>
      </c>
      <c r="K212" s="20">
        <v>4150</v>
      </c>
    </row>
    <row r="213" spans="1:11" ht="24" customHeight="1">
      <c r="A213" s="98">
        <v>141</v>
      </c>
      <c r="B213" s="99" t="s">
        <v>30</v>
      </c>
      <c r="C213" s="4"/>
      <c r="D213" s="4"/>
      <c r="E213" s="4"/>
      <c r="F213" s="4"/>
      <c r="G213" s="4"/>
      <c r="H213" s="9"/>
      <c r="I213" s="4" t="s">
        <v>377</v>
      </c>
      <c r="J213" s="99" t="s">
        <v>11</v>
      </c>
      <c r="K213" s="20">
        <v>3400</v>
      </c>
    </row>
    <row r="214" spans="1:11" ht="24" customHeight="1">
      <c r="A214" s="98">
        <v>142</v>
      </c>
      <c r="B214" s="99" t="s">
        <v>30</v>
      </c>
      <c r="C214" s="4" t="s">
        <v>68</v>
      </c>
      <c r="D214" s="4" t="s">
        <v>41</v>
      </c>
      <c r="E214" s="4">
        <v>60</v>
      </c>
      <c r="F214" s="4">
        <v>10</v>
      </c>
      <c r="G214" s="4">
        <v>153</v>
      </c>
      <c r="H214" s="9" t="s">
        <v>190</v>
      </c>
      <c r="I214" s="4" t="s">
        <v>262</v>
      </c>
      <c r="J214" s="99" t="s">
        <v>11</v>
      </c>
      <c r="K214" s="20">
        <v>2650</v>
      </c>
    </row>
    <row r="215" spans="1:11" ht="24" customHeight="1">
      <c r="A215" s="98">
        <v>143</v>
      </c>
      <c r="B215" s="99" t="s">
        <v>30</v>
      </c>
      <c r="C215" s="4" t="s">
        <v>68</v>
      </c>
      <c r="D215" s="4" t="s">
        <v>41</v>
      </c>
      <c r="E215" s="4">
        <v>61</v>
      </c>
      <c r="F215" s="4">
        <v>11</v>
      </c>
      <c r="G215" s="4">
        <v>154</v>
      </c>
      <c r="H215" s="9" t="s">
        <v>191</v>
      </c>
      <c r="I215" s="4" t="s">
        <v>451</v>
      </c>
      <c r="J215" s="99" t="s">
        <v>11</v>
      </c>
      <c r="K215" s="20">
        <v>7250</v>
      </c>
    </row>
    <row r="216" spans="1:11" ht="24" customHeight="1">
      <c r="A216" s="98">
        <v>144</v>
      </c>
      <c r="B216" s="99" t="s">
        <v>30</v>
      </c>
      <c r="C216" s="4" t="s">
        <v>68</v>
      </c>
      <c r="D216" s="4" t="s">
        <v>63</v>
      </c>
      <c r="E216" s="4">
        <v>64</v>
      </c>
      <c r="F216" s="4">
        <v>14</v>
      </c>
      <c r="G216" s="4">
        <v>157</v>
      </c>
      <c r="H216" s="9" t="s">
        <v>192</v>
      </c>
      <c r="I216" s="4" t="s">
        <v>306</v>
      </c>
      <c r="J216" s="99" t="s">
        <v>11</v>
      </c>
      <c r="K216" s="20">
        <v>2250</v>
      </c>
    </row>
    <row r="217" spans="1:11" ht="24" customHeight="1">
      <c r="A217" s="98">
        <v>145</v>
      </c>
      <c r="B217" s="99" t="s">
        <v>35</v>
      </c>
      <c r="C217" s="4"/>
      <c r="D217" s="4" t="s">
        <v>39</v>
      </c>
      <c r="E217" s="4">
        <v>19</v>
      </c>
      <c r="F217" s="4">
        <v>1</v>
      </c>
      <c r="G217" s="4">
        <v>169</v>
      </c>
      <c r="H217" s="9" t="s">
        <v>150</v>
      </c>
      <c r="I217" s="4" t="s">
        <v>390</v>
      </c>
      <c r="J217" s="99" t="s">
        <v>22</v>
      </c>
      <c r="K217" s="20">
        <v>1450</v>
      </c>
    </row>
    <row r="218" spans="1:11" ht="24" customHeight="1">
      <c r="A218" s="98">
        <v>146</v>
      </c>
      <c r="B218" s="99" t="s">
        <v>30</v>
      </c>
      <c r="C218" s="4" t="s">
        <v>72</v>
      </c>
      <c r="D218" s="4" t="s">
        <v>39</v>
      </c>
      <c r="E218" s="4">
        <v>24</v>
      </c>
      <c r="F218" s="4">
        <v>1</v>
      </c>
      <c r="G218" s="4">
        <v>170</v>
      </c>
      <c r="H218" s="9" t="s">
        <v>113</v>
      </c>
      <c r="I218" s="4" t="s">
        <v>450</v>
      </c>
      <c r="J218" s="99" t="s">
        <v>11</v>
      </c>
      <c r="K218" s="20">
        <v>2400</v>
      </c>
    </row>
    <row r="219" spans="1:11" ht="24" customHeight="1">
      <c r="A219" s="98">
        <v>147</v>
      </c>
      <c r="B219" s="99" t="s">
        <v>30</v>
      </c>
      <c r="C219" s="4" t="s">
        <v>70</v>
      </c>
      <c r="D219" s="4" t="s">
        <v>115</v>
      </c>
      <c r="E219" s="4">
        <v>72</v>
      </c>
      <c r="F219" s="4">
        <v>4</v>
      </c>
      <c r="G219" s="4">
        <v>173</v>
      </c>
      <c r="H219" s="9" t="s">
        <v>194</v>
      </c>
      <c r="I219" s="4" t="s">
        <v>263</v>
      </c>
      <c r="J219" s="99" t="s">
        <v>11</v>
      </c>
      <c r="K219" s="20">
        <v>2750</v>
      </c>
    </row>
    <row r="220" spans="1:11" ht="24" customHeight="1">
      <c r="A220" s="98">
        <v>148</v>
      </c>
      <c r="B220" s="99" t="s">
        <v>29</v>
      </c>
      <c r="C220" s="4" t="s">
        <v>21</v>
      </c>
      <c r="D220" s="4" t="s">
        <v>115</v>
      </c>
      <c r="E220" s="4">
        <v>10</v>
      </c>
      <c r="F220" s="4">
        <v>8</v>
      </c>
      <c r="G220" s="4">
        <v>177</v>
      </c>
      <c r="H220" s="9" t="s">
        <v>136</v>
      </c>
      <c r="I220" s="4" t="s">
        <v>236</v>
      </c>
      <c r="J220" s="99" t="s">
        <v>11</v>
      </c>
      <c r="K220" s="20">
        <v>1750</v>
      </c>
    </row>
    <row r="221" spans="1:11" ht="24" customHeight="1">
      <c r="A221" s="98">
        <v>149</v>
      </c>
      <c r="B221" s="99" t="s">
        <v>29</v>
      </c>
      <c r="C221" s="4" t="s">
        <v>21</v>
      </c>
      <c r="D221" s="4" t="s">
        <v>115</v>
      </c>
      <c r="E221" s="4">
        <v>11</v>
      </c>
      <c r="F221" s="4">
        <v>9</v>
      </c>
      <c r="G221" s="4">
        <v>178</v>
      </c>
      <c r="H221" s="9" t="s">
        <v>137</v>
      </c>
      <c r="I221" s="4" t="s">
        <v>237</v>
      </c>
      <c r="J221" s="99" t="s">
        <v>11</v>
      </c>
      <c r="K221" s="20">
        <v>1750</v>
      </c>
    </row>
    <row r="222" spans="1:11" s="10" customFormat="1" ht="24" customHeight="1">
      <c r="A222" s="133">
        <v>150</v>
      </c>
      <c r="B222" s="132" t="s">
        <v>37</v>
      </c>
      <c r="C222" s="4"/>
      <c r="D222" s="132" t="s">
        <v>115</v>
      </c>
      <c r="E222" s="4"/>
      <c r="F222" s="4"/>
      <c r="G222" s="4"/>
      <c r="H222" s="9"/>
      <c r="I222" s="134" t="s">
        <v>225</v>
      </c>
      <c r="J222" s="139"/>
      <c r="K222" s="20"/>
    </row>
    <row r="223" spans="1:11" s="10" customFormat="1" ht="24" customHeight="1">
      <c r="A223" s="133"/>
      <c r="B223" s="132"/>
      <c r="C223" s="4"/>
      <c r="D223" s="132"/>
      <c r="E223" s="4"/>
      <c r="F223" s="4"/>
      <c r="G223" s="4"/>
      <c r="H223" s="9"/>
      <c r="I223" s="4" t="s">
        <v>307</v>
      </c>
      <c r="J223" s="99" t="s">
        <v>11</v>
      </c>
      <c r="K223" s="20">
        <v>4500</v>
      </c>
    </row>
    <row r="224" spans="1:11" s="10" customFormat="1" ht="33.75" customHeight="1">
      <c r="A224" s="133"/>
      <c r="B224" s="132"/>
      <c r="C224" s="4"/>
      <c r="D224" s="132"/>
      <c r="E224" s="4"/>
      <c r="F224" s="4"/>
      <c r="G224" s="4"/>
      <c r="H224" s="9"/>
      <c r="I224" s="4" t="s">
        <v>309</v>
      </c>
      <c r="J224" s="99" t="s">
        <v>11</v>
      </c>
      <c r="K224" s="20">
        <v>1750</v>
      </c>
    </row>
    <row r="225" spans="1:11" s="10" customFormat="1" ht="24" customHeight="1">
      <c r="A225" s="133"/>
      <c r="B225" s="132"/>
      <c r="C225" s="4"/>
      <c r="D225" s="132"/>
      <c r="E225" s="4"/>
      <c r="F225" s="4"/>
      <c r="G225" s="4"/>
      <c r="H225" s="9"/>
      <c r="I225" s="4" t="s">
        <v>308</v>
      </c>
      <c r="J225" s="99" t="s">
        <v>11</v>
      </c>
      <c r="K225" s="20">
        <v>1750</v>
      </c>
    </row>
    <row r="226" spans="1:12" s="10" customFormat="1" ht="24" customHeight="1">
      <c r="A226" s="136">
        <v>151</v>
      </c>
      <c r="B226" s="137" t="s">
        <v>37</v>
      </c>
      <c r="C226" s="4"/>
      <c r="D226" s="132" t="s">
        <v>226</v>
      </c>
      <c r="E226" s="4"/>
      <c r="F226" s="4"/>
      <c r="G226" s="4"/>
      <c r="H226" s="9"/>
      <c r="I226" s="140" t="s">
        <v>227</v>
      </c>
      <c r="J226" s="140"/>
      <c r="K226" s="114"/>
      <c r="L226" s="128" t="s">
        <v>460</v>
      </c>
    </row>
    <row r="227" spans="1:12" s="10" customFormat="1" ht="24" customHeight="1">
      <c r="A227" s="136"/>
      <c r="B227" s="137"/>
      <c r="C227" s="4"/>
      <c r="D227" s="132"/>
      <c r="E227" s="4"/>
      <c r="F227" s="4"/>
      <c r="G227" s="4"/>
      <c r="H227" s="9"/>
      <c r="I227" s="31" t="s">
        <v>228</v>
      </c>
      <c r="J227" s="82" t="s">
        <v>11</v>
      </c>
      <c r="K227" s="114">
        <v>150</v>
      </c>
      <c r="L227" s="128"/>
    </row>
    <row r="228" spans="1:12" s="10" customFormat="1" ht="24" customHeight="1">
      <c r="A228" s="136"/>
      <c r="B228" s="137"/>
      <c r="C228" s="4"/>
      <c r="D228" s="132"/>
      <c r="E228" s="4"/>
      <c r="F228" s="4"/>
      <c r="G228" s="4"/>
      <c r="H228" s="9"/>
      <c r="I228" s="31" t="s">
        <v>229</v>
      </c>
      <c r="J228" s="82" t="s">
        <v>11</v>
      </c>
      <c r="K228" s="114">
        <v>200</v>
      </c>
      <c r="L228" s="128"/>
    </row>
    <row r="229" spans="1:12" s="10" customFormat="1" ht="24" customHeight="1">
      <c r="A229" s="136"/>
      <c r="B229" s="137"/>
      <c r="C229" s="4"/>
      <c r="D229" s="132"/>
      <c r="E229" s="4"/>
      <c r="F229" s="4"/>
      <c r="G229" s="4"/>
      <c r="H229" s="9"/>
      <c r="I229" s="31" t="s">
        <v>230</v>
      </c>
      <c r="J229" s="82" t="s">
        <v>11</v>
      </c>
      <c r="K229" s="114">
        <v>125</v>
      </c>
      <c r="L229" s="128"/>
    </row>
    <row r="230" spans="1:12" s="10" customFormat="1" ht="24" customHeight="1">
      <c r="A230" s="136"/>
      <c r="B230" s="137"/>
      <c r="C230" s="4"/>
      <c r="D230" s="132"/>
      <c r="E230" s="4"/>
      <c r="F230" s="4"/>
      <c r="G230" s="4"/>
      <c r="H230" s="9"/>
      <c r="I230" s="31" t="s">
        <v>231</v>
      </c>
      <c r="J230" s="82" t="s">
        <v>11</v>
      </c>
      <c r="K230" s="114">
        <v>275</v>
      </c>
      <c r="L230" s="128"/>
    </row>
    <row r="231" spans="1:12" s="10" customFormat="1" ht="24" customHeight="1">
      <c r="A231" s="136"/>
      <c r="B231" s="137"/>
      <c r="C231" s="4"/>
      <c r="D231" s="132"/>
      <c r="E231" s="4"/>
      <c r="F231" s="4"/>
      <c r="G231" s="4"/>
      <c r="H231" s="9"/>
      <c r="I231" s="31" t="s">
        <v>342</v>
      </c>
      <c r="J231" s="82" t="s">
        <v>11</v>
      </c>
      <c r="K231" s="114">
        <v>225</v>
      </c>
      <c r="L231" s="128"/>
    </row>
    <row r="232" spans="1:12" s="10" customFormat="1" ht="24" customHeight="1">
      <c r="A232" s="136"/>
      <c r="B232" s="137"/>
      <c r="C232" s="4"/>
      <c r="D232" s="132"/>
      <c r="E232" s="4"/>
      <c r="F232" s="4"/>
      <c r="G232" s="4"/>
      <c r="H232" s="9"/>
      <c r="I232" s="31" t="s">
        <v>343</v>
      </c>
      <c r="J232" s="82" t="s">
        <v>11</v>
      </c>
      <c r="K232" s="114">
        <v>100</v>
      </c>
      <c r="L232" s="128"/>
    </row>
    <row r="233" spans="1:12" s="10" customFormat="1" ht="24" customHeight="1">
      <c r="A233" s="136"/>
      <c r="B233" s="137"/>
      <c r="C233" s="4"/>
      <c r="D233" s="132"/>
      <c r="E233" s="4"/>
      <c r="F233" s="4"/>
      <c r="G233" s="4"/>
      <c r="H233" s="9"/>
      <c r="I233" s="31" t="s">
        <v>344</v>
      </c>
      <c r="J233" s="82" t="s">
        <v>11</v>
      </c>
      <c r="K233" s="114">
        <v>60</v>
      </c>
      <c r="L233" s="128"/>
    </row>
    <row r="234" spans="1:12" s="10" customFormat="1" ht="24" customHeight="1">
      <c r="A234" s="136"/>
      <c r="B234" s="137"/>
      <c r="C234" s="4"/>
      <c r="D234" s="132"/>
      <c r="E234" s="4"/>
      <c r="F234" s="4"/>
      <c r="G234" s="4"/>
      <c r="H234" s="9"/>
      <c r="I234" s="31" t="s">
        <v>345</v>
      </c>
      <c r="J234" s="82" t="s">
        <v>11</v>
      </c>
      <c r="K234" s="114">
        <v>150</v>
      </c>
      <c r="L234" s="128"/>
    </row>
    <row r="235" spans="1:12" ht="33.75" customHeight="1">
      <c r="A235" s="105">
        <v>152</v>
      </c>
      <c r="B235" s="82" t="s">
        <v>37</v>
      </c>
      <c r="C235" s="100"/>
      <c r="D235" s="100"/>
      <c r="E235" s="100"/>
      <c r="F235" s="100"/>
      <c r="G235" s="100"/>
      <c r="H235" s="11"/>
      <c r="I235" s="115" t="s">
        <v>363</v>
      </c>
      <c r="J235" s="82"/>
      <c r="K235" s="114">
        <v>150</v>
      </c>
      <c r="L235" s="128"/>
    </row>
    <row r="236" spans="1:12" ht="63">
      <c r="A236" s="105">
        <v>153</v>
      </c>
      <c r="B236" s="82" t="s">
        <v>37</v>
      </c>
      <c r="C236" s="100"/>
      <c r="D236" s="100"/>
      <c r="E236" s="100"/>
      <c r="F236" s="100"/>
      <c r="G236" s="100"/>
      <c r="H236" s="11"/>
      <c r="I236" s="115" t="s">
        <v>406</v>
      </c>
      <c r="J236" s="82"/>
      <c r="K236" s="114">
        <v>450</v>
      </c>
      <c r="L236" s="128"/>
    </row>
    <row r="237" spans="1:11" ht="33.75" customHeight="1">
      <c r="A237" s="98">
        <v>154</v>
      </c>
      <c r="B237" s="99" t="s">
        <v>30</v>
      </c>
      <c r="C237" s="100"/>
      <c r="D237" s="100" t="s">
        <v>40</v>
      </c>
      <c r="E237" s="100"/>
      <c r="F237" s="100"/>
      <c r="G237" s="100"/>
      <c r="H237" s="11"/>
      <c r="I237" s="12" t="s">
        <v>313</v>
      </c>
      <c r="J237" s="99" t="s">
        <v>11</v>
      </c>
      <c r="K237" s="20">
        <v>2250</v>
      </c>
    </row>
    <row r="238" spans="1:11" ht="33.75" customHeight="1">
      <c r="A238" s="98">
        <v>155</v>
      </c>
      <c r="B238" s="99" t="s">
        <v>30</v>
      </c>
      <c r="C238" s="100"/>
      <c r="D238" s="100" t="s">
        <v>39</v>
      </c>
      <c r="E238" s="100"/>
      <c r="F238" s="100"/>
      <c r="G238" s="100"/>
      <c r="H238" s="11"/>
      <c r="I238" s="12" t="s">
        <v>347</v>
      </c>
      <c r="J238" s="99" t="s">
        <v>11</v>
      </c>
      <c r="K238" s="20">
        <v>625</v>
      </c>
    </row>
    <row r="239" spans="1:11" ht="33.75" customHeight="1">
      <c r="A239" s="98">
        <v>156</v>
      </c>
      <c r="B239" s="99" t="s">
        <v>30</v>
      </c>
      <c r="C239" s="100"/>
      <c r="D239" s="100" t="s">
        <v>40</v>
      </c>
      <c r="E239" s="2"/>
      <c r="F239" s="2"/>
      <c r="G239" s="2"/>
      <c r="H239" s="3"/>
      <c r="I239" s="4" t="s">
        <v>328</v>
      </c>
      <c r="J239" s="13"/>
      <c r="K239" s="20">
        <v>11500</v>
      </c>
    </row>
    <row r="240" spans="1:11" ht="27" customHeight="1">
      <c r="A240" s="98">
        <v>157</v>
      </c>
      <c r="B240" s="99" t="s">
        <v>30</v>
      </c>
      <c r="C240" s="100"/>
      <c r="D240" s="100"/>
      <c r="E240" s="2"/>
      <c r="F240" s="2"/>
      <c r="G240" s="2"/>
      <c r="H240" s="3"/>
      <c r="I240" s="4" t="s">
        <v>380</v>
      </c>
      <c r="J240" s="99" t="s">
        <v>379</v>
      </c>
      <c r="K240" s="20">
        <v>10000</v>
      </c>
    </row>
    <row r="241" spans="1:11" ht="24" customHeight="1">
      <c r="A241" s="98">
        <v>158</v>
      </c>
      <c r="B241" s="99" t="s">
        <v>29</v>
      </c>
      <c r="C241" s="100"/>
      <c r="D241" s="100"/>
      <c r="E241" s="2"/>
      <c r="F241" s="2"/>
      <c r="G241" s="2"/>
      <c r="H241" s="3"/>
      <c r="I241" s="4" t="s">
        <v>399</v>
      </c>
      <c r="J241" s="99"/>
      <c r="K241" s="20">
        <v>1100</v>
      </c>
    </row>
    <row r="242" spans="1:11" ht="24" customHeight="1">
      <c r="A242" s="98">
        <v>159</v>
      </c>
      <c r="B242" s="99" t="s">
        <v>30</v>
      </c>
      <c r="C242" s="100"/>
      <c r="D242" s="100"/>
      <c r="E242" s="2"/>
      <c r="F242" s="2"/>
      <c r="G242" s="2"/>
      <c r="H242" s="3"/>
      <c r="I242" s="4" t="s">
        <v>402</v>
      </c>
      <c r="J242" s="99"/>
      <c r="K242" s="20">
        <v>200</v>
      </c>
    </row>
    <row r="243" spans="1:11" ht="25.5" customHeight="1">
      <c r="A243" s="98">
        <v>160</v>
      </c>
      <c r="B243" s="99" t="s">
        <v>30</v>
      </c>
      <c r="C243" s="100"/>
      <c r="D243" s="100"/>
      <c r="E243" s="2"/>
      <c r="F243" s="2"/>
      <c r="G243" s="2"/>
      <c r="H243" s="3"/>
      <c r="I243" s="4" t="s">
        <v>409</v>
      </c>
      <c r="J243" s="99"/>
      <c r="K243" s="20">
        <v>1250</v>
      </c>
    </row>
    <row r="244" spans="1:11" ht="24" customHeight="1">
      <c r="A244" s="98">
        <v>161</v>
      </c>
      <c r="B244" s="99" t="s">
        <v>35</v>
      </c>
      <c r="C244" s="100"/>
      <c r="D244" s="100"/>
      <c r="E244" s="2"/>
      <c r="F244" s="2"/>
      <c r="G244" s="2"/>
      <c r="H244" s="3"/>
      <c r="I244" s="4" t="s">
        <v>453</v>
      </c>
      <c r="J244" s="99" t="s">
        <v>11</v>
      </c>
      <c r="K244" s="20">
        <v>720</v>
      </c>
    </row>
    <row r="245" spans="1:11" ht="24" customHeight="1">
      <c r="A245" s="98">
        <v>162</v>
      </c>
      <c r="B245" s="99" t="s">
        <v>35</v>
      </c>
      <c r="C245" s="100"/>
      <c r="D245" s="100"/>
      <c r="E245" s="2"/>
      <c r="F245" s="2"/>
      <c r="G245" s="2"/>
      <c r="H245" s="3"/>
      <c r="I245" s="4" t="s">
        <v>431</v>
      </c>
      <c r="J245" s="99" t="s">
        <v>433</v>
      </c>
      <c r="K245" s="20">
        <v>250</v>
      </c>
    </row>
    <row r="246" spans="1:14" ht="24" customHeight="1">
      <c r="A246" s="98">
        <v>163</v>
      </c>
      <c r="B246" s="99" t="s">
        <v>35</v>
      </c>
      <c r="C246" s="100"/>
      <c r="D246" s="100"/>
      <c r="E246" s="2"/>
      <c r="F246" s="2"/>
      <c r="G246" s="2"/>
      <c r="H246" s="3"/>
      <c r="I246" s="4" t="s">
        <v>455</v>
      </c>
      <c r="J246" s="99" t="s">
        <v>433</v>
      </c>
      <c r="K246" s="20">
        <v>300</v>
      </c>
      <c r="L246" s="128" t="s">
        <v>457</v>
      </c>
      <c r="M246" s="130"/>
      <c r="N246" s="130"/>
    </row>
    <row r="247" spans="1:14" ht="24" customHeight="1">
      <c r="A247" s="98">
        <v>164</v>
      </c>
      <c r="B247" s="99" t="s">
        <v>35</v>
      </c>
      <c r="C247" s="100"/>
      <c r="D247" s="100"/>
      <c r="E247" s="2"/>
      <c r="F247" s="2"/>
      <c r="G247" s="2"/>
      <c r="H247" s="3"/>
      <c r="I247" s="4" t="s">
        <v>456</v>
      </c>
      <c r="J247" s="99" t="s">
        <v>433</v>
      </c>
      <c r="K247" s="20">
        <v>60</v>
      </c>
      <c r="L247" s="128"/>
      <c r="M247" s="130"/>
      <c r="N247" s="130"/>
    </row>
    <row r="248" spans="1:11" ht="51" customHeight="1">
      <c r="A248" s="107">
        <v>165</v>
      </c>
      <c r="B248" s="108" t="s">
        <v>30</v>
      </c>
      <c r="C248" s="109"/>
      <c r="D248" s="109"/>
      <c r="E248" s="110"/>
      <c r="F248" s="110"/>
      <c r="G248" s="110"/>
      <c r="H248" s="111"/>
      <c r="I248" s="112" t="s">
        <v>443</v>
      </c>
      <c r="J248" s="108" t="s">
        <v>442</v>
      </c>
      <c r="K248" s="113" t="s">
        <v>356</v>
      </c>
    </row>
    <row r="249" spans="1:12" ht="51" customHeight="1">
      <c r="A249" s="106">
        <v>166</v>
      </c>
      <c r="B249" s="106" t="s">
        <v>36</v>
      </c>
      <c r="C249" s="65"/>
      <c r="D249" s="65"/>
      <c r="E249" s="66"/>
      <c r="F249" s="66"/>
      <c r="G249" s="66"/>
      <c r="H249" s="67"/>
      <c r="I249" s="116" t="s">
        <v>458</v>
      </c>
      <c r="J249" s="106" t="s">
        <v>433</v>
      </c>
      <c r="K249" s="63">
        <v>500</v>
      </c>
      <c r="L249" s="129" t="s">
        <v>460</v>
      </c>
    </row>
    <row r="250" spans="1:12" ht="51" customHeight="1">
      <c r="A250" s="106">
        <v>167</v>
      </c>
      <c r="B250" s="106" t="s">
        <v>36</v>
      </c>
      <c r="C250" s="65"/>
      <c r="D250" s="65"/>
      <c r="E250" s="66"/>
      <c r="F250" s="66"/>
      <c r="G250" s="66"/>
      <c r="H250" s="67"/>
      <c r="I250" s="116" t="s">
        <v>459</v>
      </c>
      <c r="J250" s="106" t="s">
        <v>433</v>
      </c>
      <c r="K250" s="63">
        <v>500</v>
      </c>
      <c r="L250" s="129"/>
    </row>
    <row r="251" spans="1:12" ht="51" customHeight="1">
      <c r="A251" s="119">
        <v>168</v>
      </c>
      <c r="B251" s="119" t="s">
        <v>36</v>
      </c>
      <c r="C251" s="120"/>
      <c r="D251" s="120"/>
      <c r="E251" s="121"/>
      <c r="F251" s="121"/>
      <c r="G251" s="121"/>
      <c r="H251" s="122"/>
      <c r="I251" s="123" t="s">
        <v>461</v>
      </c>
      <c r="J251" s="119" t="s">
        <v>433</v>
      </c>
      <c r="K251" s="124">
        <v>500</v>
      </c>
      <c r="L251" s="129"/>
    </row>
    <row r="252" spans="1:14" ht="51" customHeight="1" thickBot="1">
      <c r="A252" s="51">
        <v>169</v>
      </c>
      <c r="B252" s="44" t="s">
        <v>36</v>
      </c>
      <c r="C252" s="45"/>
      <c r="D252" s="45"/>
      <c r="E252" s="46"/>
      <c r="F252" s="46"/>
      <c r="G252" s="46"/>
      <c r="H252" s="47"/>
      <c r="I252" s="125" t="s">
        <v>463</v>
      </c>
      <c r="J252" s="126" t="s">
        <v>464</v>
      </c>
      <c r="K252" s="127">
        <v>17700</v>
      </c>
      <c r="L252" s="117" t="s">
        <v>462</v>
      </c>
      <c r="M252" s="118"/>
      <c r="N252" s="118"/>
    </row>
    <row r="253" spans="1:14" ht="33.75" customHeight="1">
      <c r="A253" s="138" t="s">
        <v>331</v>
      </c>
      <c r="B253" s="138"/>
      <c r="C253" s="138"/>
      <c r="D253" s="138"/>
      <c r="E253" s="138"/>
      <c r="F253" s="138"/>
      <c r="G253" s="138"/>
      <c r="H253" s="138"/>
      <c r="I253" s="138"/>
      <c r="J253" s="138"/>
      <c r="K253" s="14"/>
      <c r="L253" s="118"/>
      <c r="M253" s="118"/>
      <c r="N253" s="118"/>
    </row>
    <row r="254" spans="1:11" ht="33.75" customHeight="1">
      <c r="A254" s="135" t="s">
        <v>332</v>
      </c>
      <c r="B254" s="135"/>
      <c r="C254" s="135"/>
      <c r="D254" s="135"/>
      <c r="E254" s="135"/>
      <c r="F254" s="135"/>
      <c r="G254" s="135"/>
      <c r="H254" s="135"/>
      <c r="I254" s="135"/>
      <c r="J254" s="135"/>
      <c r="K254" s="15"/>
    </row>
    <row r="255" spans="1:11" ht="63" customHeight="1">
      <c r="A255" s="102" t="s">
        <v>356</v>
      </c>
      <c r="B255" s="143" t="s">
        <v>449</v>
      </c>
      <c r="C255" s="143"/>
      <c r="D255" s="143"/>
      <c r="E255" s="143"/>
      <c r="F255" s="143"/>
      <c r="G255" s="143"/>
      <c r="H255" s="143"/>
      <c r="I255" s="143"/>
      <c r="J255" s="143"/>
      <c r="K255" s="101"/>
    </row>
    <row r="256" spans="1:11" ht="33.75" customHeight="1">
      <c r="A256" s="141" t="s">
        <v>338</v>
      </c>
      <c r="B256" s="141"/>
      <c r="C256" s="141"/>
      <c r="D256" s="141"/>
      <c r="E256" s="141"/>
      <c r="F256" s="141"/>
      <c r="G256" s="141"/>
      <c r="H256" s="141"/>
      <c r="I256" s="141"/>
      <c r="J256" s="141"/>
      <c r="K256" s="15"/>
    </row>
    <row r="257" spans="1:11" ht="174.75" customHeight="1">
      <c r="A257" s="142" t="s">
        <v>407</v>
      </c>
      <c r="B257" s="142"/>
      <c r="C257" s="142"/>
      <c r="D257" s="142"/>
      <c r="E257" s="142"/>
      <c r="F257" s="142"/>
      <c r="G257" s="142"/>
      <c r="H257" s="142"/>
      <c r="I257" s="142"/>
      <c r="J257" s="142"/>
      <c r="K257" s="103"/>
    </row>
    <row r="258" spans="1:11" ht="27" customHeight="1">
      <c r="A258" s="143" t="s">
        <v>403</v>
      </c>
      <c r="B258" s="143"/>
      <c r="C258" s="143"/>
      <c r="D258" s="143"/>
      <c r="E258" s="143"/>
      <c r="F258" s="143"/>
      <c r="G258" s="143"/>
      <c r="H258" s="143"/>
      <c r="I258" s="143"/>
      <c r="J258" s="143"/>
      <c r="K258" s="101"/>
    </row>
    <row r="259" spans="1:11" ht="51.75" customHeight="1">
      <c r="A259" s="143" t="s">
        <v>397</v>
      </c>
      <c r="B259" s="143"/>
      <c r="C259" s="143"/>
      <c r="D259" s="143"/>
      <c r="E259" s="143"/>
      <c r="F259" s="143"/>
      <c r="G259" s="143"/>
      <c r="H259" s="143"/>
      <c r="I259" s="143"/>
      <c r="J259" s="143"/>
      <c r="K259" s="101"/>
    </row>
    <row r="260" spans="1:11" ht="54.75" customHeight="1">
      <c r="A260" s="143" t="s">
        <v>392</v>
      </c>
      <c r="B260" s="143"/>
      <c r="C260" s="143"/>
      <c r="D260" s="143"/>
      <c r="E260" s="143"/>
      <c r="F260" s="143"/>
      <c r="G260" s="143"/>
      <c r="H260" s="143"/>
      <c r="I260" s="143"/>
      <c r="J260" s="143"/>
      <c r="K260" s="101"/>
    </row>
    <row r="261" spans="1:11" ht="22.5" customHeight="1">
      <c r="A261" s="144" t="s">
        <v>393</v>
      </c>
      <c r="B261" s="144"/>
      <c r="C261" s="144"/>
      <c r="D261" s="144"/>
      <c r="E261" s="144"/>
      <c r="F261" s="144"/>
      <c r="G261" s="144"/>
      <c r="H261" s="144"/>
      <c r="I261" s="144"/>
      <c r="J261" s="144"/>
      <c r="K261" s="104"/>
    </row>
    <row r="262" spans="1:11" ht="41.25" customHeight="1">
      <c r="A262" s="143" t="s">
        <v>394</v>
      </c>
      <c r="B262" s="143"/>
      <c r="C262" s="143"/>
      <c r="D262" s="143"/>
      <c r="E262" s="143"/>
      <c r="F262" s="143"/>
      <c r="G262" s="143"/>
      <c r="H262" s="143"/>
      <c r="I262" s="143"/>
      <c r="J262" s="143"/>
      <c r="K262" s="101"/>
    </row>
    <row r="263" spans="1:11" ht="65.25" customHeight="1">
      <c r="A263" s="142" t="s">
        <v>395</v>
      </c>
      <c r="B263" s="142"/>
      <c r="C263" s="142"/>
      <c r="D263" s="142"/>
      <c r="E263" s="142"/>
      <c r="F263" s="142"/>
      <c r="G263" s="142"/>
      <c r="H263" s="142"/>
      <c r="I263" s="142"/>
      <c r="J263" s="142"/>
      <c r="K263" s="103"/>
    </row>
    <row r="264" spans="2:11" ht="18" customHeight="1">
      <c r="B264" s="101"/>
      <c r="I264" s="101"/>
      <c r="J264" s="101"/>
      <c r="K264" s="17"/>
    </row>
  </sheetData>
  <sheetProtection/>
  <mergeCells count="74">
    <mergeCell ref="A256:J256"/>
    <mergeCell ref="A263:J263"/>
    <mergeCell ref="B255:J255"/>
    <mergeCell ref="A257:J257"/>
    <mergeCell ref="A258:J258"/>
    <mergeCell ref="A259:J259"/>
    <mergeCell ref="A260:J260"/>
    <mergeCell ref="A261:J261"/>
    <mergeCell ref="A262:J262"/>
    <mergeCell ref="I62:J62"/>
    <mergeCell ref="A28:A34"/>
    <mergeCell ref="B28:B34"/>
    <mergeCell ref="D28:D34"/>
    <mergeCell ref="I28:J28"/>
    <mergeCell ref="I31:J31"/>
    <mergeCell ref="A47:A51"/>
    <mergeCell ref="B47:B51"/>
    <mergeCell ref="A52:A55"/>
    <mergeCell ref="B76:B81"/>
    <mergeCell ref="D76:D81"/>
    <mergeCell ref="I76:J76"/>
    <mergeCell ref="A37:A45"/>
    <mergeCell ref="B37:B45"/>
    <mergeCell ref="D37:D45"/>
    <mergeCell ref="I37:J37"/>
    <mergeCell ref="A62:A70"/>
    <mergeCell ref="B62:B70"/>
    <mergeCell ref="D62:D70"/>
    <mergeCell ref="A134:A139"/>
    <mergeCell ref="B134:B139"/>
    <mergeCell ref="D134:D139"/>
    <mergeCell ref="I134:J134"/>
    <mergeCell ref="D226:D234"/>
    <mergeCell ref="A71:A75"/>
    <mergeCell ref="B71:B75"/>
    <mergeCell ref="D71:D75"/>
    <mergeCell ref="I71:J71"/>
    <mergeCell ref="A76:A81"/>
    <mergeCell ref="A140:A143"/>
    <mergeCell ref="B140:B143"/>
    <mergeCell ref="D140:D143"/>
    <mergeCell ref="I140:J140"/>
    <mergeCell ref="B197:B200"/>
    <mergeCell ref="D197:D200"/>
    <mergeCell ref="I197:J197"/>
    <mergeCell ref="A191:A196"/>
    <mergeCell ref="A158:A162"/>
    <mergeCell ref="B158:B162"/>
    <mergeCell ref="A197:A200"/>
    <mergeCell ref="D158:D162"/>
    <mergeCell ref="I158:J158"/>
    <mergeCell ref="A166:A174"/>
    <mergeCell ref="B166:B174"/>
    <mergeCell ref="D166:D174"/>
    <mergeCell ref="I166:J166"/>
    <mergeCell ref="A254:J254"/>
    <mergeCell ref="A222:A225"/>
    <mergeCell ref="B222:B225"/>
    <mergeCell ref="D222:D225"/>
    <mergeCell ref="A226:A234"/>
    <mergeCell ref="B226:B234"/>
    <mergeCell ref="A253:J253"/>
    <mergeCell ref="I222:J222"/>
    <mergeCell ref="I226:J226"/>
    <mergeCell ref="L226:L236"/>
    <mergeCell ref="L249:L251"/>
    <mergeCell ref="L246:N247"/>
    <mergeCell ref="A1:K1"/>
    <mergeCell ref="B52:B55"/>
    <mergeCell ref="A97:A100"/>
    <mergeCell ref="B97:B100"/>
    <mergeCell ref="B191:B196"/>
    <mergeCell ref="D191:D196"/>
    <mergeCell ref="I191:J191"/>
  </mergeCells>
  <printOptions horizontalCentered="1"/>
  <pageMargins left="0.7874015748031497" right="0.3937007874015748" top="0.3937007874015748" bottom="0.3937007874015748" header="0.31496062992125984" footer="0.31496062992125984"/>
  <pageSetup horizontalDpi="600" verticalDpi="600" orientation="portrait" paperSize="9" scale="49" r:id="rId1"/>
  <rowBreaks count="5" manualBreakCount="5">
    <brk id="51" max="13" man="1"/>
    <brk id="102" max="13" man="1"/>
    <brk id="154" max="13" man="1"/>
    <brk id="203" max="13" man="1"/>
    <brk id="252" max="13" man="1"/>
  </rowBreaks>
  <colBreaks count="1" manualBreakCount="1">
    <brk id="13" max="262" man="1"/>
  </colBreaks>
</worksheet>
</file>

<file path=xl/worksheets/sheet2.xml><?xml version="1.0" encoding="utf-8"?>
<worksheet xmlns="http://schemas.openxmlformats.org/spreadsheetml/2006/main" xmlns:r="http://schemas.openxmlformats.org/officeDocument/2006/relationships">
  <dimension ref="A1:S265"/>
  <sheetViews>
    <sheetView zoomScale="90" zoomScaleNormal="90" zoomScalePageLayoutView="0" workbookViewId="0" topLeftCell="A1">
      <pane ySplit="3" topLeftCell="A124" activePane="bottomLeft" state="frozen"/>
      <selection pane="topLeft" activeCell="A1" sqref="A1"/>
      <selection pane="bottomLeft" activeCell="O129" sqref="O129"/>
    </sheetView>
  </sheetViews>
  <sheetFormatPr defaultColWidth="9.140625" defaultRowHeight="33.75" customHeight="1"/>
  <cols>
    <col min="1" max="1" width="9.28125" style="18" customWidth="1"/>
    <col min="2" max="2" width="12.8515625" style="18" customWidth="1"/>
    <col min="3" max="3" width="19.00390625" style="75" hidden="1" customWidth="1"/>
    <col min="4" max="4" width="15.7109375" style="75" hidden="1" customWidth="1"/>
    <col min="5" max="7" width="5.00390625" style="75" hidden="1" customWidth="1"/>
    <col min="8" max="8" width="9.8515625" style="16" hidden="1" customWidth="1"/>
    <col min="9" max="9" width="91.57421875" style="1" customWidth="1"/>
    <col min="10" max="10" width="15.7109375" style="18" customWidth="1"/>
    <col min="11" max="15" width="18.7109375" style="19" customWidth="1"/>
    <col min="16" max="16384" width="9.140625" style="1" customWidth="1"/>
  </cols>
  <sheetData>
    <row r="1" spans="1:15" ht="45.75" customHeight="1">
      <c r="A1" s="131" t="s">
        <v>410</v>
      </c>
      <c r="B1" s="131"/>
      <c r="C1" s="131"/>
      <c r="D1" s="131"/>
      <c r="E1" s="131"/>
      <c r="F1" s="131"/>
      <c r="G1" s="131"/>
      <c r="H1" s="131"/>
      <c r="I1" s="131"/>
      <c r="J1" s="131"/>
      <c r="K1" s="131"/>
      <c r="L1" s="37"/>
      <c r="M1" s="83"/>
      <c r="N1" s="83"/>
      <c r="O1" s="83"/>
    </row>
    <row r="2" spans="1:15" s="7" customFormat="1" ht="27.75" customHeight="1" thickBot="1">
      <c r="A2" s="6"/>
      <c r="B2" s="6"/>
      <c r="C2" s="6"/>
      <c r="D2" s="6"/>
      <c r="E2" s="6"/>
      <c r="F2" s="6"/>
      <c r="G2" s="6"/>
      <c r="H2" s="6"/>
      <c r="I2" s="6"/>
      <c r="J2" s="6"/>
      <c r="K2" s="6">
        <v>2019</v>
      </c>
      <c r="L2" s="38">
        <v>2020</v>
      </c>
      <c r="M2" s="5"/>
      <c r="N2" s="5"/>
      <c r="O2" s="5"/>
    </row>
    <row r="3" spans="1:15" s="8" customFormat="1" ht="45" customHeight="1" thickBot="1">
      <c r="A3" s="27" t="s">
        <v>218</v>
      </c>
      <c r="B3" s="28" t="s">
        <v>24</v>
      </c>
      <c r="C3" s="28"/>
      <c r="D3" s="28" t="s">
        <v>62</v>
      </c>
      <c r="E3" s="28" t="s">
        <v>26</v>
      </c>
      <c r="F3" s="28" t="s">
        <v>206</v>
      </c>
      <c r="G3" s="28" t="s">
        <v>17</v>
      </c>
      <c r="H3" s="29" t="s">
        <v>207</v>
      </c>
      <c r="I3" s="28" t="s">
        <v>27</v>
      </c>
      <c r="J3" s="28" t="s">
        <v>24</v>
      </c>
      <c r="K3" s="30" t="s">
        <v>398</v>
      </c>
      <c r="L3" s="30" t="s">
        <v>411</v>
      </c>
      <c r="M3" s="41" t="s">
        <v>414</v>
      </c>
      <c r="N3" s="39" t="s">
        <v>412</v>
      </c>
      <c r="O3" s="40" t="s">
        <v>413</v>
      </c>
    </row>
    <row r="4" spans="1:15" ht="33.75" customHeight="1" thickBot="1">
      <c r="A4" s="52">
        <v>1</v>
      </c>
      <c r="B4" s="21" t="s">
        <v>30</v>
      </c>
      <c r="C4" s="22"/>
      <c r="D4" s="22" t="s">
        <v>41</v>
      </c>
      <c r="E4" s="22"/>
      <c r="F4" s="22"/>
      <c r="G4" s="22"/>
      <c r="H4" s="23"/>
      <c r="I4" s="22" t="s">
        <v>351</v>
      </c>
      <c r="J4" s="21" t="s">
        <v>11</v>
      </c>
      <c r="K4" s="54">
        <v>10300</v>
      </c>
      <c r="L4" s="54">
        <v>12650</v>
      </c>
      <c r="M4" s="55">
        <f>K4*1.2258</f>
        <v>12625.74</v>
      </c>
      <c r="N4" s="56">
        <f>(L4-K4)*100/K4</f>
        <v>22.815533980582526</v>
      </c>
      <c r="O4" s="53">
        <v>22.58</v>
      </c>
    </row>
    <row r="5" spans="1:15" ht="33.75" customHeight="1">
      <c r="A5" s="86">
        <v>2</v>
      </c>
      <c r="B5" s="79" t="s">
        <v>30</v>
      </c>
      <c r="C5" s="4" t="s">
        <v>72</v>
      </c>
      <c r="D5" s="4" t="s">
        <v>40</v>
      </c>
      <c r="E5" s="4">
        <v>3</v>
      </c>
      <c r="F5" s="4">
        <v>2</v>
      </c>
      <c r="G5" s="4">
        <v>2</v>
      </c>
      <c r="H5" s="9" t="s">
        <v>139</v>
      </c>
      <c r="I5" s="4" t="s">
        <v>384</v>
      </c>
      <c r="J5" s="79" t="s">
        <v>11</v>
      </c>
      <c r="K5" s="57">
        <v>5000</v>
      </c>
      <c r="L5" s="57">
        <v>6150</v>
      </c>
      <c r="M5" s="58">
        <f aca="true" t="shared" si="0" ref="M5:M75">K5*1.2258</f>
        <v>6129</v>
      </c>
      <c r="N5" s="59">
        <f aca="true" t="shared" si="1" ref="N5:N75">(L5-K5)*100/K5</f>
        <v>23</v>
      </c>
      <c r="O5" s="32"/>
    </row>
    <row r="6" spans="1:15" ht="33.75" customHeight="1">
      <c r="A6" s="86">
        <v>3</v>
      </c>
      <c r="B6" s="79" t="s">
        <v>30</v>
      </c>
      <c r="C6" s="4"/>
      <c r="D6" s="4"/>
      <c r="E6" s="4"/>
      <c r="F6" s="4"/>
      <c r="G6" s="4"/>
      <c r="H6" s="9"/>
      <c r="I6" s="4" t="s">
        <v>378</v>
      </c>
      <c r="J6" s="79" t="s">
        <v>11</v>
      </c>
      <c r="K6" s="57">
        <v>2500</v>
      </c>
      <c r="L6" s="57">
        <v>3100</v>
      </c>
      <c r="M6" s="58">
        <f t="shared" si="0"/>
        <v>3064.5</v>
      </c>
      <c r="N6" s="59">
        <f t="shared" si="1"/>
        <v>24</v>
      </c>
      <c r="O6" s="32"/>
    </row>
    <row r="7" spans="1:15" ht="33.75" customHeight="1">
      <c r="A7" s="86">
        <v>4</v>
      </c>
      <c r="B7" s="79" t="s">
        <v>30</v>
      </c>
      <c r="C7" s="4"/>
      <c r="D7" s="4"/>
      <c r="E7" s="4"/>
      <c r="F7" s="4"/>
      <c r="G7" s="4"/>
      <c r="H7" s="9"/>
      <c r="I7" s="4" t="s">
        <v>364</v>
      </c>
      <c r="J7" s="79" t="s">
        <v>11</v>
      </c>
      <c r="K7" s="57">
        <v>900</v>
      </c>
      <c r="L7" s="57">
        <v>1150</v>
      </c>
      <c r="M7" s="58">
        <f t="shared" si="0"/>
        <v>1103.22</v>
      </c>
      <c r="N7" s="59">
        <f t="shared" si="1"/>
        <v>27.77777777777778</v>
      </c>
      <c r="O7" s="32"/>
    </row>
    <row r="8" spans="1:15" ht="24" customHeight="1">
      <c r="A8" s="86">
        <v>5</v>
      </c>
      <c r="B8" s="79" t="s">
        <v>30</v>
      </c>
      <c r="C8" s="4" t="s">
        <v>72</v>
      </c>
      <c r="D8" s="4" t="s">
        <v>41</v>
      </c>
      <c r="E8" s="4">
        <v>4</v>
      </c>
      <c r="F8" s="4">
        <v>3</v>
      </c>
      <c r="G8" s="4">
        <v>3</v>
      </c>
      <c r="H8" s="9" t="s">
        <v>140</v>
      </c>
      <c r="I8" s="4" t="s">
        <v>319</v>
      </c>
      <c r="J8" s="79" t="s">
        <v>11</v>
      </c>
      <c r="K8" s="57">
        <v>4500</v>
      </c>
      <c r="L8" s="57">
        <v>5550</v>
      </c>
      <c r="M8" s="58">
        <f t="shared" si="0"/>
        <v>5516.1</v>
      </c>
      <c r="N8" s="59">
        <f t="shared" si="1"/>
        <v>23.333333333333332</v>
      </c>
      <c r="O8" s="32"/>
    </row>
    <row r="9" spans="1:15" ht="24" customHeight="1">
      <c r="A9" s="86">
        <v>6</v>
      </c>
      <c r="B9" s="79" t="s">
        <v>30</v>
      </c>
      <c r="C9" s="4"/>
      <c r="D9" s="4" t="s">
        <v>41</v>
      </c>
      <c r="E9" s="4"/>
      <c r="F9" s="4"/>
      <c r="G9" s="4"/>
      <c r="H9" s="9"/>
      <c r="I9" s="4" t="s">
        <v>320</v>
      </c>
      <c r="J9" s="79" t="s">
        <v>11</v>
      </c>
      <c r="K9" s="57">
        <v>10000</v>
      </c>
      <c r="L9" s="57">
        <v>12500</v>
      </c>
      <c r="M9" s="58">
        <f t="shared" si="0"/>
        <v>12258</v>
      </c>
      <c r="N9" s="59">
        <f t="shared" si="1"/>
        <v>25</v>
      </c>
      <c r="O9" s="32"/>
    </row>
    <row r="10" spans="1:15" ht="33.75" customHeight="1">
      <c r="A10" s="86">
        <v>7</v>
      </c>
      <c r="B10" s="79" t="s">
        <v>30</v>
      </c>
      <c r="C10" s="4" t="s">
        <v>72</v>
      </c>
      <c r="D10" s="4" t="s">
        <v>40</v>
      </c>
      <c r="E10" s="4">
        <v>5</v>
      </c>
      <c r="F10" s="4">
        <v>4</v>
      </c>
      <c r="G10" s="4">
        <v>4</v>
      </c>
      <c r="H10" s="9" t="s">
        <v>141</v>
      </c>
      <c r="I10" s="4" t="s">
        <v>321</v>
      </c>
      <c r="J10" s="79" t="s">
        <v>11</v>
      </c>
      <c r="K10" s="57">
        <v>1050</v>
      </c>
      <c r="L10" s="57">
        <v>1300</v>
      </c>
      <c r="M10" s="58">
        <f t="shared" si="0"/>
        <v>1287.09</v>
      </c>
      <c r="N10" s="59">
        <f t="shared" si="1"/>
        <v>23.80952380952381</v>
      </c>
      <c r="O10" s="32"/>
    </row>
    <row r="11" spans="1:15" ht="24" customHeight="1">
      <c r="A11" s="86">
        <v>8</v>
      </c>
      <c r="B11" s="79" t="s">
        <v>30</v>
      </c>
      <c r="C11" s="4" t="s">
        <v>72</v>
      </c>
      <c r="D11" s="4" t="s">
        <v>40</v>
      </c>
      <c r="E11" s="4">
        <v>15</v>
      </c>
      <c r="F11" s="4">
        <v>5</v>
      </c>
      <c r="G11" s="4">
        <v>5</v>
      </c>
      <c r="H11" s="9" t="s">
        <v>142</v>
      </c>
      <c r="I11" s="4" t="s">
        <v>232</v>
      </c>
      <c r="J11" s="79" t="s">
        <v>11</v>
      </c>
      <c r="K11" s="57">
        <v>10300</v>
      </c>
      <c r="L11" s="57">
        <v>13000</v>
      </c>
      <c r="M11" s="58">
        <f t="shared" si="0"/>
        <v>12625.74</v>
      </c>
      <c r="N11" s="59">
        <f t="shared" si="1"/>
        <v>26.21359223300971</v>
      </c>
      <c r="O11" s="32"/>
    </row>
    <row r="12" spans="1:15" ht="24" customHeight="1">
      <c r="A12" s="86">
        <v>9</v>
      </c>
      <c r="B12" s="79" t="s">
        <v>30</v>
      </c>
      <c r="C12" s="4" t="s">
        <v>71</v>
      </c>
      <c r="D12" s="4" t="s">
        <v>40</v>
      </c>
      <c r="E12" s="4">
        <v>74</v>
      </c>
      <c r="F12" s="4">
        <v>6</v>
      </c>
      <c r="G12" s="4">
        <v>6</v>
      </c>
      <c r="H12" s="9" t="s">
        <v>143</v>
      </c>
      <c r="I12" s="4" t="s">
        <v>318</v>
      </c>
      <c r="J12" s="79" t="s">
        <v>11</v>
      </c>
      <c r="K12" s="57">
        <v>4650</v>
      </c>
      <c r="L12" s="57">
        <v>5750</v>
      </c>
      <c r="M12" s="58">
        <f t="shared" si="0"/>
        <v>5699.97</v>
      </c>
      <c r="N12" s="59">
        <f t="shared" si="1"/>
        <v>23.655913978494624</v>
      </c>
      <c r="O12" s="32"/>
    </row>
    <row r="13" spans="1:15" ht="24" customHeight="1">
      <c r="A13" s="86">
        <v>10</v>
      </c>
      <c r="B13" s="79" t="s">
        <v>30</v>
      </c>
      <c r="C13" s="4"/>
      <c r="D13" s="4" t="s">
        <v>40</v>
      </c>
      <c r="E13" s="4"/>
      <c r="F13" s="4"/>
      <c r="G13" s="4"/>
      <c r="H13" s="9"/>
      <c r="I13" s="4" t="s">
        <v>305</v>
      </c>
      <c r="J13" s="79" t="s">
        <v>11</v>
      </c>
      <c r="K13" s="57">
        <v>950</v>
      </c>
      <c r="L13" s="57">
        <v>1200</v>
      </c>
      <c r="M13" s="58">
        <f t="shared" si="0"/>
        <v>1164.51</v>
      </c>
      <c r="N13" s="59">
        <f t="shared" si="1"/>
        <v>26.31578947368421</v>
      </c>
      <c r="O13" s="32"/>
    </row>
    <row r="14" spans="1:15" ht="33.75" customHeight="1">
      <c r="A14" s="86">
        <v>11</v>
      </c>
      <c r="B14" s="79" t="s">
        <v>30</v>
      </c>
      <c r="C14" s="4" t="s">
        <v>71</v>
      </c>
      <c r="D14" s="4" t="s">
        <v>41</v>
      </c>
      <c r="E14" s="4">
        <v>80</v>
      </c>
      <c r="F14" s="4">
        <v>7</v>
      </c>
      <c r="G14" s="4">
        <v>7</v>
      </c>
      <c r="H14" s="9" t="s">
        <v>144</v>
      </c>
      <c r="I14" s="4" t="s">
        <v>302</v>
      </c>
      <c r="J14" s="79" t="s">
        <v>11</v>
      </c>
      <c r="K14" s="57">
        <v>1900</v>
      </c>
      <c r="L14" s="57">
        <v>2350</v>
      </c>
      <c r="M14" s="58">
        <f t="shared" si="0"/>
        <v>2329.02</v>
      </c>
      <c r="N14" s="59">
        <f t="shared" si="1"/>
        <v>23.68421052631579</v>
      </c>
      <c r="O14" s="32"/>
    </row>
    <row r="15" spans="1:15" ht="24" customHeight="1">
      <c r="A15" s="86">
        <v>12</v>
      </c>
      <c r="B15" s="79" t="s">
        <v>30</v>
      </c>
      <c r="C15" s="4" t="s">
        <v>71</v>
      </c>
      <c r="D15" s="4" t="s">
        <v>40</v>
      </c>
      <c r="E15" s="4">
        <v>81</v>
      </c>
      <c r="F15" s="4">
        <v>8</v>
      </c>
      <c r="G15" s="4">
        <v>8</v>
      </c>
      <c r="H15" s="9" t="s">
        <v>145</v>
      </c>
      <c r="I15" s="4" t="s">
        <v>350</v>
      </c>
      <c r="J15" s="79" t="s">
        <v>11</v>
      </c>
      <c r="K15" s="57">
        <v>1000</v>
      </c>
      <c r="L15" s="57">
        <v>1250</v>
      </c>
      <c r="M15" s="58">
        <f t="shared" si="0"/>
        <v>1225.8</v>
      </c>
      <c r="N15" s="59">
        <f t="shared" si="1"/>
        <v>25</v>
      </c>
      <c r="O15" s="32"/>
    </row>
    <row r="16" spans="1:15" ht="24" customHeight="1">
      <c r="A16" s="86">
        <v>13</v>
      </c>
      <c r="B16" s="79" t="s">
        <v>29</v>
      </c>
      <c r="C16" s="4" t="s">
        <v>44</v>
      </c>
      <c r="D16" s="4" t="s">
        <v>115</v>
      </c>
      <c r="E16" s="4">
        <v>11</v>
      </c>
      <c r="F16" s="4">
        <v>9</v>
      </c>
      <c r="G16" s="4">
        <v>9</v>
      </c>
      <c r="H16" s="9" t="s">
        <v>117</v>
      </c>
      <c r="I16" s="4" t="s">
        <v>58</v>
      </c>
      <c r="J16" s="79" t="s">
        <v>11</v>
      </c>
      <c r="K16" s="57">
        <v>1065</v>
      </c>
      <c r="L16" s="57">
        <v>1310</v>
      </c>
      <c r="M16" s="58">
        <f t="shared" si="0"/>
        <v>1305.477</v>
      </c>
      <c r="N16" s="59">
        <f t="shared" si="1"/>
        <v>23.004694835680752</v>
      </c>
      <c r="O16" s="32"/>
    </row>
    <row r="17" spans="1:15" ht="24" customHeight="1">
      <c r="A17" s="86">
        <v>14</v>
      </c>
      <c r="B17" s="79" t="s">
        <v>29</v>
      </c>
      <c r="C17" s="4" t="s">
        <v>44</v>
      </c>
      <c r="D17" s="4" t="s">
        <v>115</v>
      </c>
      <c r="E17" s="4">
        <v>12</v>
      </c>
      <c r="F17" s="4">
        <v>10</v>
      </c>
      <c r="G17" s="4">
        <v>10</v>
      </c>
      <c r="H17" s="9" t="s">
        <v>118</v>
      </c>
      <c r="I17" s="4" t="s">
        <v>59</v>
      </c>
      <c r="J17" s="79" t="s">
        <v>11</v>
      </c>
      <c r="K17" s="57">
        <v>1900</v>
      </c>
      <c r="L17" s="57">
        <v>2350</v>
      </c>
      <c r="M17" s="58">
        <f t="shared" si="0"/>
        <v>2329.02</v>
      </c>
      <c r="N17" s="59">
        <f t="shared" si="1"/>
        <v>23.68421052631579</v>
      </c>
      <c r="O17" s="32"/>
    </row>
    <row r="18" spans="1:15" ht="24" customHeight="1">
      <c r="A18" s="86">
        <v>15</v>
      </c>
      <c r="B18" s="79" t="s">
        <v>29</v>
      </c>
      <c r="C18" s="4" t="s">
        <v>21</v>
      </c>
      <c r="D18" s="4" t="s">
        <v>115</v>
      </c>
      <c r="E18" s="4">
        <v>1</v>
      </c>
      <c r="F18" s="4">
        <v>11</v>
      </c>
      <c r="G18" s="4">
        <v>11</v>
      </c>
      <c r="H18" s="9" t="s">
        <v>119</v>
      </c>
      <c r="I18" s="4" t="s">
        <v>235</v>
      </c>
      <c r="J18" s="79" t="s">
        <v>11</v>
      </c>
      <c r="K18" s="57">
        <v>4300</v>
      </c>
      <c r="L18" s="57">
        <v>5300</v>
      </c>
      <c r="M18" s="58">
        <f t="shared" si="0"/>
        <v>5270.94</v>
      </c>
      <c r="N18" s="59">
        <f t="shared" si="1"/>
        <v>23.25581395348837</v>
      </c>
      <c r="O18" s="32"/>
    </row>
    <row r="19" spans="1:15" ht="33.75" customHeight="1">
      <c r="A19" s="86">
        <v>16</v>
      </c>
      <c r="B19" s="79" t="s">
        <v>29</v>
      </c>
      <c r="C19" s="4"/>
      <c r="D19" s="4"/>
      <c r="E19" s="4"/>
      <c r="F19" s="4"/>
      <c r="G19" s="4"/>
      <c r="H19" s="9"/>
      <c r="I19" s="4" t="s">
        <v>358</v>
      </c>
      <c r="J19" s="79"/>
      <c r="K19" s="57">
        <v>1450</v>
      </c>
      <c r="L19" s="57">
        <v>1800</v>
      </c>
      <c r="M19" s="58">
        <f t="shared" si="0"/>
        <v>1777.41</v>
      </c>
      <c r="N19" s="59">
        <f t="shared" si="1"/>
        <v>24.137931034482758</v>
      </c>
      <c r="O19" s="32"/>
    </row>
    <row r="20" spans="1:16" ht="24" customHeight="1">
      <c r="A20" s="86">
        <v>17</v>
      </c>
      <c r="B20" s="79" t="s">
        <v>29</v>
      </c>
      <c r="C20" s="4" t="s">
        <v>44</v>
      </c>
      <c r="D20" s="4" t="s">
        <v>115</v>
      </c>
      <c r="E20" s="4">
        <v>27</v>
      </c>
      <c r="F20" s="4">
        <v>4</v>
      </c>
      <c r="G20" s="4">
        <v>17</v>
      </c>
      <c r="H20" s="9" t="s">
        <v>120</v>
      </c>
      <c r="I20" s="4" t="s">
        <v>45</v>
      </c>
      <c r="J20" s="79" t="s">
        <v>208</v>
      </c>
      <c r="K20" s="57">
        <v>5</v>
      </c>
      <c r="L20" s="57">
        <v>10</v>
      </c>
      <c r="M20" s="58">
        <f t="shared" si="0"/>
        <v>6.129</v>
      </c>
      <c r="N20" s="59">
        <f t="shared" si="1"/>
        <v>100</v>
      </c>
      <c r="O20" s="32"/>
      <c r="P20" s="49" t="s">
        <v>444</v>
      </c>
    </row>
    <row r="21" spans="1:16" ht="24" customHeight="1">
      <c r="A21" s="86">
        <v>18</v>
      </c>
      <c r="B21" s="79" t="s">
        <v>29</v>
      </c>
      <c r="C21" s="4" t="s">
        <v>44</v>
      </c>
      <c r="D21" s="4" t="s">
        <v>115</v>
      </c>
      <c r="E21" s="4">
        <v>29</v>
      </c>
      <c r="F21" s="4">
        <v>5</v>
      </c>
      <c r="G21" s="4">
        <v>18</v>
      </c>
      <c r="H21" s="9" t="s">
        <v>121</v>
      </c>
      <c r="I21" s="4" t="s">
        <v>46</v>
      </c>
      <c r="J21" s="79" t="s">
        <v>11</v>
      </c>
      <c r="K21" s="57">
        <v>83</v>
      </c>
      <c r="L21" s="57">
        <v>110</v>
      </c>
      <c r="M21" s="58">
        <f t="shared" si="0"/>
        <v>101.7414</v>
      </c>
      <c r="N21" s="59">
        <f t="shared" si="1"/>
        <v>32.53012048192771</v>
      </c>
      <c r="O21" s="32"/>
      <c r="P21" s="75"/>
    </row>
    <row r="22" spans="1:15" ht="24" customHeight="1">
      <c r="A22" s="86">
        <v>19</v>
      </c>
      <c r="B22" s="79" t="s">
        <v>29</v>
      </c>
      <c r="C22" s="4" t="s">
        <v>32</v>
      </c>
      <c r="D22" s="4" t="s">
        <v>114</v>
      </c>
      <c r="E22" s="4">
        <v>1</v>
      </c>
      <c r="F22" s="4">
        <v>6</v>
      </c>
      <c r="G22" s="4">
        <v>19</v>
      </c>
      <c r="H22" s="9" t="s">
        <v>122</v>
      </c>
      <c r="I22" s="4" t="s">
        <v>33</v>
      </c>
      <c r="J22" s="79" t="s">
        <v>11</v>
      </c>
      <c r="K22" s="57">
        <v>4300</v>
      </c>
      <c r="L22" s="57">
        <v>5300</v>
      </c>
      <c r="M22" s="58">
        <f t="shared" si="0"/>
        <v>5270.94</v>
      </c>
      <c r="N22" s="59">
        <f t="shared" si="1"/>
        <v>23.25581395348837</v>
      </c>
      <c r="O22" s="32"/>
    </row>
    <row r="23" spans="1:15" ht="24" customHeight="1">
      <c r="A23" s="86">
        <v>20</v>
      </c>
      <c r="B23" s="79" t="s">
        <v>29</v>
      </c>
      <c r="C23" s="4" t="s">
        <v>32</v>
      </c>
      <c r="D23" s="4" t="s">
        <v>39</v>
      </c>
      <c r="E23" s="4">
        <v>4</v>
      </c>
      <c r="F23" s="4">
        <v>12</v>
      </c>
      <c r="G23" s="4">
        <v>108</v>
      </c>
      <c r="H23" s="9" t="s">
        <v>131</v>
      </c>
      <c r="I23" s="4" t="s">
        <v>34</v>
      </c>
      <c r="J23" s="79" t="s">
        <v>11</v>
      </c>
      <c r="K23" s="57">
        <v>1450</v>
      </c>
      <c r="L23" s="57">
        <v>1800</v>
      </c>
      <c r="M23" s="58">
        <f t="shared" si="0"/>
        <v>1777.41</v>
      </c>
      <c r="N23" s="59">
        <f t="shared" si="1"/>
        <v>24.137931034482758</v>
      </c>
      <c r="O23" s="32"/>
    </row>
    <row r="24" spans="1:15" ht="24" customHeight="1">
      <c r="A24" s="86">
        <v>21</v>
      </c>
      <c r="B24" s="79" t="s">
        <v>29</v>
      </c>
      <c r="C24" s="4" t="s">
        <v>32</v>
      </c>
      <c r="D24" s="4" t="s">
        <v>39</v>
      </c>
      <c r="E24" s="4">
        <v>7</v>
      </c>
      <c r="F24" s="4">
        <v>13</v>
      </c>
      <c r="G24" s="4">
        <v>109</v>
      </c>
      <c r="H24" s="9" t="s">
        <v>132</v>
      </c>
      <c r="I24" s="4" t="s">
        <v>333</v>
      </c>
      <c r="J24" s="79" t="s">
        <v>11</v>
      </c>
      <c r="K24" s="57">
        <v>725</v>
      </c>
      <c r="L24" s="57">
        <v>900</v>
      </c>
      <c r="M24" s="58">
        <f t="shared" si="0"/>
        <v>888.705</v>
      </c>
      <c r="N24" s="59">
        <f t="shared" si="1"/>
        <v>24.137931034482758</v>
      </c>
      <c r="O24" s="32"/>
    </row>
    <row r="25" spans="1:15" ht="24" customHeight="1">
      <c r="A25" s="86">
        <v>22</v>
      </c>
      <c r="B25" s="84" t="s">
        <v>37</v>
      </c>
      <c r="C25" s="4" t="s">
        <v>32</v>
      </c>
      <c r="D25" s="4" t="s">
        <v>39</v>
      </c>
      <c r="E25" s="4">
        <v>8</v>
      </c>
      <c r="F25" s="4">
        <v>7</v>
      </c>
      <c r="G25" s="4">
        <v>20</v>
      </c>
      <c r="H25" s="9" t="s">
        <v>123</v>
      </c>
      <c r="I25" s="4" t="s">
        <v>19</v>
      </c>
      <c r="J25" s="79" t="s">
        <v>11</v>
      </c>
      <c r="K25" s="57">
        <v>430</v>
      </c>
      <c r="L25" s="57">
        <v>550</v>
      </c>
      <c r="M25" s="58">
        <f t="shared" si="0"/>
        <v>527.094</v>
      </c>
      <c r="N25" s="59">
        <f t="shared" si="1"/>
        <v>27.906976744186046</v>
      </c>
      <c r="O25" s="32"/>
    </row>
    <row r="26" spans="1:16" ht="24" customHeight="1">
      <c r="A26" s="86">
        <v>23</v>
      </c>
      <c r="B26" s="79" t="s">
        <v>29</v>
      </c>
      <c r="C26" s="4" t="s">
        <v>31</v>
      </c>
      <c r="D26" s="4" t="s">
        <v>115</v>
      </c>
      <c r="E26" s="4">
        <v>5</v>
      </c>
      <c r="F26" s="4">
        <v>9</v>
      </c>
      <c r="G26" s="4">
        <v>22</v>
      </c>
      <c r="H26" s="9" t="s">
        <v>124</v>
      </c>
      <c r="I26" s="4" t="s">
        <v>238</v>
      </c>
      <c r="J26" s="79" t="s">
        <v>11</v>
      </c>
      <c r="K26" s="57">
        <v>1075</v>
      </c>
      <c r="L26" s="57">
        <v>7500</v>
      </c>
      <c r="M26" s="58">
        <f t="shared" si="0"/>
        <v>1317.735</v>
      </c>
      <c r="N26" s="59">
        <f t="shared" si="1"/>
        <v>597.6744186046511</v>
      </c>
      <c r="O26" s="32"/>
      <c r="P26" s="49" t="s">
        <v>445</v>
      </c>
    </row>
    <row r="27" spans="1:15" ht="24" customHeight="1">
      <c r="A27" s="86">
        <v>24</v>
      </c>
      <c r="B27" s="79" t="s">
        <v>29</v>
      </c>
      <c r="C27" s="4" t="s">
        <v>31</v>
      </c>
      <c r="D27" s="4" t="s">
        <v>115</v>
      </c>
      <c r="E27" s="4">
        <v>7</v>
      </c>
      <c r="F27" s="4">
        <v>10</v>
      </c>
      <c r="G27" s="4">
        <v>23</v>
      </c>
      <c r="H27" s="9" t="s">
        <v>125</v>
      </c>
      <c r="I27" s="4" t="s">
        <v>239</v>
      </c>
      <c r="J27" s="79" t="s">
        <v>11</v>
      </c>
      <c r="K27" s="57">
        <v>800</v>
      </c>
      <c r="L27" s="57">
        <v>1000</v>
      </c>
      <c r="M27" s="58">
        <f t="shared" si="0"/>
        <v>980.64</v>
      </c>
      <c r="N27" s="59">
        <f t="shared" si="1"/>
        <v>25</v>
      </c>
      <c r="O27" s="32"/>
    </row>
    <row r="28" spans="1:15" ht="24" customHeight="1">
      <c r="A28" s="133">
        <v>25</v>
      </c>
      <c r="B28" s="132" t="s">
        <v>29</v>
      </c>
      <c r="C28" s="4" t="s">
        <v>31</v>
      </c>
      <c r="D28" s="132" t="s">
        <v>39</v>
      </c>
      <c r="E28" s="4">
        <v>9</v>
      </c>
      <c r="F28" s="4">
        <v>11</v>
      </c>
      <c r="G28" s="4">
        <v>24</v>
      </c>
      <c r="H28" s="9" t="s">
        <v>126</v>
      </c>
      <c r="I28" s="134" t="s">
        <v>223</v>
      </c>
      <c r="J28" s="134"/>
      <c r="K28" s="80"/>
      <c r="L28" s="57"/>
      <c r="M28" s="58"/>
      <c r="N28" s="59"/>
      <c r="O28" s="77"/>
    </row>
    <row r="29" spans="1:15" ht="24" customHeight="1">
      <c r="A29" s="133"/>
      <c r="B29" s="132"/>
      <c r="C29" s="4"/>
      <c r="D29" s="132"/>
      <c r="E29" s="4"/>
      <c r="F29" s="4"/>
      <c r="G29" s="4"/>
      <c r="H29" s="9"/>
      <c r="I29" s="4" t="s">
        <v>278</v>
      </c>
      <c r="J29" s="79" t="s">
        <v>11</v>
      </c>
      <c r="K29" s="57">
        <v>110</v>
      </c>
      <c r="L29" s="57">
        <v>150</v>
      </c>
      <c r="M29" s="58">
        <f t="shared" si="0"/>
        <v>134.838</v>
      </c>
      <c r="N29" s="59">
        <f t="shared" si="1"/>
        <v>36.36363636363637</v>
      </c>
      <c r="O29" s="32"/>
    </row>
    <row r="30" spans="1:15" ht="24" customHeight="1">
      <c r="A30" s="133"/>
      <c r="B30" s="132"/>
      <c r="C30" s="4"/>
      <c r="D30" s="132"/>
      <c r="E30" s="4"/>
      <c r="F30" s="4"/>
      <c r="G30" s="4"/>
      <c r="H30" s="9"/>
      <c r="I30" s="4" t="s">
        <v>279</v>
      </c>
      <c r="J30" s="79" t="s">
        <v>11</v>
      </c>
      <c r="K30" s="57">
        <v>110</v>
      </c>
      <c r="L30" s="57">
        <v>150</v>
      </c>
      <c r="M30" s="58">
        <f t="shared" si="0"/>
        <v>134.838</v>
      </c>
      <c r="N30" s="59">
        <f t="shared" si="1"/>
        <v>36.36363636363637</v>
      </c>
      <c r="O30" s="32"/>
    </row>
    <row r="31" spans="1:15" ht="24" customHeight="1">
      <c r="A31" s="133"/>
      <c r="B31" s="132"/>
      <c r="C31" s="4"/>
      <c r="D31" s="132"/>
      <c r="E31" s="4"/>
      <c r="F31" s="4"/>
      <c r="G31" s="4"/>
      <c r="H31" s="9"/>
      <c r="I31" s="134" t="s">
        <v>280</v>
      </c>
      <c r="J31" s="134"/>
      <c r="K31" s="80"/>
      <c r="L31" s="57"/>
      <c r="M31" s="58"/>
      <c r="N31" s="59"/>
      <c r="O31" s="77"/>
    </row>
    <row r="32" spans="1:15" ht="24" customHeight="1">
      <c r="A32" s="133"/>
      <c r="B32" s="132"/>
      <c r="C32" s="4"/>
      <c r="D32" s="132"/>
      <c r="E32" s="4"/>
      <c r="F32" s="4"/>
      <c r="G32" s="4"/>
      <c r="H32" s="9"/>
      <c r="I32" s="4" t="s">
        <v>282</v>
      </c>
      <c r="J32" s="79" t="s">
        <v>11</v>
      </c>
      <c r="K32" s="57">
        <v>300</v>
      </c>
      <c r="L32" s="57">
        <v>450</v>
      </c>
      <c r="M32" s="58">
        <f t="shared" si="0"/>
        <v>367.74</v>
      </c>
      <c r="N32" s="59">
        <f t="shared" si="1"/>
        <v>50</v>
      </c>
      <c r="O32" s="32"/>
    </row>
    <row r="33" spans="1:15" ht="24" customHeight="1">
      <c r="A33" s="133"/>
      <c r="B33" s="132"/>
      <c r="C33" s="4"/>
      <c r="D33" s="132"/>
      <c r="E33" s="4"/>
      <c r="F33" s="4"/>
      <c r="G33" s="4"/>
      <c r="H33" s="9"/>
      <c r="I33" s="4" t="s">
        <v>283</v>
      </c>
      <c r="J33" s="79" t="s">
        <v>11</v>
      </c>
      <c r="K33" s="57">
        <v>400</v>
      </c>
      <c r="L33" s="57">
        <v>600</v>
      </c>
      <c r="M33" s="58">
        <f t="shared" si="0"/>
        <v>490.32</v>
      </c>
      <c r="N33" s="59">
        <f t="shared" si="1"/>
        <v>50</v>
      </c>
      <c r="O33" s="32"/>
    </row>
    <row r="34" spans="1:15" ht="24" customHeight="1">
      <c r="A34" s="133"/>
      <c r="B34" s="132"/>
      <c r="C34" s="4"/>
      <c r="D34" s="132"/>
      <c r="E34" s="4"/>
      <c r="F34" s="4"/>
      <c r="G34" s="4"/>
      <c r="H34" s="9"/>
      <c r="I34" s="4" t="s">
        <v>281</v>
      </c>
      <c r="J34" s="79" t="s">
        <v>11</v>
      </c>
      <c r="K34" s="57">
        <v>500</v>
      </c>
      <c r="L34" s="57">
        <v>800</v>
      </c>
      <c r="M34" s="58">
        <f t="shared" si="0"/>
        <v>612.9</v>
      </c>
      <c r="N34" s="59">
        <f t="shared" si="1"/>
        <v>60</v>
      </c>
      <c r="O34" s="32"/>
    </row>
    <row r="35" spans="1:16" ht="24" customHeight="1">
      <c r="A35" s="86">
        <v>26</v>
      </c>
      <c r="B35" s="79" t="s">
        <v>29</v>
      </c>
      <c r="C35" s="4"/>
      <c r="D35" s="4" t="s">
        <v>39</v>
      </c>
      <c r="E35" s="4"/>
      <c r="F35" s="4"/>
      <c r="G35" s="4"/>
      <c r="H35" s="9"/>
      <c r="I35" s="4" t="s">
        <v>224</v>
      </c>
      <c r="J35" s="79" t="s">
        <v>11</v>
      </c>
      <c r="K35" s="57">
        <v>88</v>
      </c>
      <c r="L35" s="57">
        <v>120</v>
      </c>
      <c r="M35" s="58">
        <f t="shared" si="0"/>
        <v>107.8704</v>
      </c>
      <c r="N35" s="59">
        <f t="shared" si="1"/>
        <v>36.36363636363637</v>
      </c>
      <c r="O35" s="32"/>
      <c r="P35" s="75"/>
    </row>
    <row r="36" spans="1:15" ht="24" customHeight="1">
      <c r="A36" s="86">
        <v>27</v>
      </c>
      <c r="B36" s="79" t="s">
        <v>29</v>
      </c>
      <c r="C36" s="4"/>
      <c r="D36" s="4"/>
      <c r="E36" s="4"/>
      <c r="F36" s="4"/>
      <c r="G36" s="4"/>
      <c r="H36" s="9"/>
      <c r="I36" s="4" t="s">
        <v>346</v>
      </c>
      <c r="J36" s="79"/>
      <c r="K36" s="57">
        <v>860</v>
      </c>
      <c r="L36" s="57">
        <v>1200</v>
      </c>
      <c r="M36" s="58">
        <f t="shared" si="0"/>
        <v>1054.188</v>
      </c>
      <c r="N36" s="59">
        <f t="shared" si="1"/>
        <v>39.53488372093023</v>
      </c>
      <c r="O36" s="32"/>
    </row>
    <row r="37" spans="1:15" ht="24" customHeight="1">
      <c r="A37" s="133">
        <v>28</v>
      </c>
      <c r="B37" s="132" t="s">
        <v>36</v>
      </c>
      <c r="C37" s="4"/>
      <c r="D37" s="132" t="s">
        <v>39</v>
      </c>
      <c r="E37" s="4">
        <v>2</v>
      </c>
      <c r="F37" s="4">
        <v>12</v>
      </c>
      <c r="G37" s="4">
        <v>25</v>
      </c>
      <c r="H37" s="9" t="s">
        <v>73</v>
      </c>
      <c r="I37" s="134" t="s">
        <v>269</v>
      </c>
      <c r="J37" s="139"/>
      <c r="K37" s="81"/>
      <c r="L37" s="57"/>
      <c r="M37" s="58"/>
      <c r="N37" s="59"/>
      <c r="O37" s="33"/>
    </row>
    <row r="38" spans="1:15" ht="24" customHeight="1">
      <c r="A38" s="133"/>
      <c r="B38" s="132"/>
      <c r="C38" s="4"/>
      <c r="D38" s="132"/>
      <c r="E38" s="4"/>
      <c r="F38" s="4"/>
      <c r="G38" s="4"/>
      <c r="H38" s="9"/>
      <c r="I38" s="4" t="s">
        <v>268</v>
      </c>
      <c r="J38" s="79" t="s">
        <v>209</v>
      </c>
      <c r="K38" s="57">
        <v>315</v>
      </c>
      <c r="L38" s="57">
        <v>400</v>
      </c>
      <c r="M38" s="58">
        <f t="shared" si="0"/>
        <v>386.127</v>
      </c>
      <c r="N38" s="59">
        <f t="shared" si="1"/>
        <v>26.984126984126984</v>
      </c>
      <c r="O38" s="32"/>
    </row>
    <row r="39" spans="1:15" ht="24" customHeight="1">
      <c r="A39" s="133"/>
      <c r="B39" s="132"/>
      <c r="C39" s="4"/>
      <c r="D39" s="132"/>
      <c r="E39" s="4">
        <v>2</v>
      </c>
      <c r="F39" s="4">
        <v>13</v>
      </c>
      <c r="G39" s="4">
        <v>26</v>
      </c>
      <c r="H39" s="9" t="s">
        <v>74</v>
      </c>
      <c r="I39" s="4" t="s">
        <v>270</v>
      </c>
      <c r="J39" s="79" t="s">
        <v>209</v>
      </c>
      <c r="K39" s="57">
        <v>415</v>
      </c>
      <c r="L39" s="57">
        <v>520</v>
      </c>
      <c r="M39" s="58">
        <f t="shared" si="0"/>
        <v>508.707</v>
      </c>
      <c r="N39" s="59">
        <f t="shared" si="1"/>
        <v>25.301204819277107</v>
      </c>
      <c r="O39" s="32"/>
    </row>
    <row r="40" spans="1:15" ht="24" customHeight="1">
      <c r="A40" s="133"/>
      <c r="B40" s="132"/>
      <c r="C40" s="4"/>
      <c r="D40" s="132"/>
      <c r="E40" s="4">
        <v>2</v>
      </c>
      <c r="F40" s="4">
        <v>14</v>
      </c>
      <c r="G40" s="4">
        <v>27</v>
      </c>
      <c r="H40" s="9" t="s">
        <v>75</v>
      </c>
      <c r="I40" s="4" t="s">
        <v>271</v>
      </c>
      <c r="J40" s="79" t="s">
        <v>209</v>
      </c>
      <c r="K40" s="57">
        <v>515</v>
      </c>
      <c r="L40" s="57">
        <v>650</v>
      </c>
      <c r="M40" s="58">
        <f t="shared" si="0"/>
        <v>631.287</v>
      </c>
      <c r="N40" s="59">
        <f t="shared" si="1"/>
        <v>26.21359223300971</v>
      </c>
      <c r="O40" s="32"/>
    </row>
    <row r="41" spans="1:15" ht="24" customHeight="1">
      <c r="A41" s="133"/>
      <c r="B41" s="132"/>
      <c r="C41" s="4"/>
      <c r="D41" s="132"/>
      <c r="E41" s="4">
        <v>2</v>
      </c>
      <c r="F41" s="4">
        <v>15</v>
      </c>
      <c r="G41" s="4">
        <v>28</v>
      </c>
      <c r="H41" s="9" t="s">
        <v>76</v>
      </c>
      <c r="I41" s="4" t="s">
        <v>272</v>
      </c>
      <c r="J41" s="79" t="s">
        <v>209</v>
      </c>
      <c r="K41" s="57">
        <v>615</v>
      </c>
      <c r="L41" s="57">
        <v>780</v>
      </c>
      <c r="M41" s="58">
        <f t="shared" si="0"/>
        <v>753.867</v>
      </c>
      <c r="N41" s="59">
        <f t="shared" si="1"/>
        <v>26.829268292682926</v>
      </c>
      <c r="O41" s="32"/>
    </row>
    <row r="42" spans="1:15" ht="24" customHeight="1">
      <c r="A42" s="133"/>
      <c r="B42" s="132"/>
      <c r="C42" s="4"/>
      <c r="D42" s="132"/>
      <c r="E42" s="4">
        <v>2</v>
      </c>
      <c r="F42" s="4">
        <v>16</v>
      </c>
      <c r="G42" s="4">
        <v>29</v>
      </c>
      <c r="H42" s="9" t="s">
        <v>77</v>
      </c>
      <c r="I42" s="4" t="s">
        <v>273</v>
      </c>
      <c r="J42" s="79" t="s">
        <v>209</v>
      </c>
      <c r="K42" s="57">
        <v>825</v>
      </c>
      <c r="L42" s="57">
        <v>1050</v>
      </c>
      <c r="M42" s="58">
        <f t="shared" si="0"/>
        <v>1011.285</v>
      </c>
      <c r="N42" s="59">
        <f t="shared" si="1"/>
        <v>27.272727272727273</v>
      </c>
      <c r="O42" s="32"/>
    </row>
    <row r="43" spans="1:15" ht="24" customHeight="1">
      <c r="A43" s="133"/>
      <c r="B43" s="132"/>
      <c r="C43" s="4"/>
      <c r="D43" s="132"/>
      <c r="E43" s="4">
        <v>2</v>
      </c>
      <c r="F43" s="4">
        <v>17</v>
      </c>
      <c r="G43" s="4">
        <v>30</v>
      </c>
      <c r="H43" s="9" t="s">
        <v>78</v>
      </c>
      <c r="I43" s="4" t="s">
        <v>274</v>
      </c>
      <c r="J43" s="79" t="s">
        <v>209</v>
      </c>
      <c r="K43" s="57">
        <v>1025</v>
      </c>
      <c r="L43" s="57">
        <v>1300</v>
      </c>
      <c r="M43" s="58">
        <f t="shared" si="0"/>
        <v>1256.445</v>
      </c>
      <c r="N43" s="59">
        <f t="shared" si="1"/>
        <v>26.829268292682926</v>
      </c>
      <c r="O43" s="32"/>
    </row>
    <row r="44" spans="1:15" ht="24" customHeight="1">
      <c r="A44" s="133"/>
      <c r="B44" s="132"/>
      <c r="C44" s="4"/>
      <c r="D44" s="132"/>
      <c r="E44" s="4">
        <v>2</v>
      </c>
      <c r="F44" s="4">
        <v>18</v>
      </c>
      <c r="G44" s="4">
        <v>31</v>
      </c>
      <c r="H44" s="9" t="s">
        <v>79</v>
      </c>
      <c r="I44" s="4" t="s">
        <v>275</v>
      </c>
      <c r="J44" s="79" t="s">
        <v>209</v>
      </c>
      <c r="K44" s="57">
        <v>1560</v>
      </c>
      <c r="L44" s="57">
        <v>2000</v>
      </c>
      <c r="M44" s="58">
        <f t="shared" si="0"/>
        <v>1912.248</v>
      </c>
      <c r="N44" s="59">
        <f t="shared" si="1"/>
        <v>28.205128205128204</v>
      </c>
      <c r="O44" s="32"/>
    </row>
    <row r="45" spans="1:15" ht="24" customHeight="1">
      <c r="A45" s="133"/>
      <c r="B45" s="132"/>
      <c r="C45" s="4"/>
      <c r="D45" s="132"/>
      <c r="E45" s="4">
        <v>2</v>
      </c>
      <c r="F45" s="4">
        <v>19</v>
      </c>
      <c r="G45" s="4">
        <v>32</v>
      </c>
      <c r="H45" s="9" t="s">
        <v>80</v>
      </c>
      <c r="I45" s="4" t="s">
        <v>276</v>
      </c>
      <c r="J45" s="79" t="s">
        <v>209</v>
      </c>
      <c r="K45" s="57">
        <v>2130</v>
      </c>
      <c r="L45" s="57">
        <v>2650</v>
      </c>
      <c r="M45" s="58">
        <f t="shared" si="0"/>
        <v>2610.954</v>
      </c>
      <c r="N45" s="59">
        <f t="shared" si="1"/>
        <v>24.413145539906104</v>
      </c>
      <c r="O45" s="32"/>
    </row>
    <row r="46" spans="1:15" ht="24" customHeight="1">
      <c r="A46" s="86">
        <v>29</v>
      </c>
      <c r="B46" s="79" t="s">
        <v>36</v>
      </c>
      <c r="C46" s="4"/>
      <c r="D46" s="4" t="s">
        <v>40</v>
      </c>
      <c r="E46" s="4"/>
      <c r="F46" s="4"/>
      <c r="G46" s="4"/>
      <c r="H46" s="9"/>
      <c r="I46" s="4" t="s">
        <v>210</v>
      </c>
      <c r="J46" s="79" t="s">
        <v>22</v>
      </c>
      <c r="K46" s="57">
        <v>385</v>
      </c>
      <c r="L46" s="57">
        <v>500</v>
      </c>
      <c r="M46" s="58">
        <f t="shared" si="0"/>
        <v>471.933</v>
      </c>
      <c r="N46" s="59">
        <f t="shared" si="1"/>
        <v>29.87012987012987</v>
      </c>
      <c r="O46" s="32"/>
    </row>
    <row r="47" spans="1:15" ht="24" customHeight="1">
      <c r="A47" s="136">
        <v>30</v>
      </c>
      <c r="B47" s="150" t="s">
        <v>35</v>
      </c>
      <c r="C47" s="24"/>
      <c r="D47" s="24" t="s">
        <v>42</v>
      </c>
      <c r="E47" s="24">
        <v>2</v>
      </c>
      <c r="F47" s="24">
        <v>1</v>
      </c>
      <c r="G47" s="24">
        <v>33</v>
      </c>
      <c r="H47" s="25" t="s">
        <v>138</v>
      </c>
      <c r="I47" s="24" t="s">
        <v>424</v>
      </c>
      <c r="J47" s="84" t="s">
        <v>11</v>
      </c>
      <c r="K47" s="63"/>
      <c r="L47" s="63"/>
      <c r="M47" s="58"/>
      <c r="N47" s="59"/>
      <c r="O47" s="32"/>
    </row>
    <row r="48" spans="1:15" ht="24" customHeight="1">
      <c r="A48" s="136"/>
      <c r="B48" s="150"/>
      <c r="C48" s="24"/>
      <c r="D48" s="24" t="s">
        <v>42</v>
      </c>
      <c r="E48" s="24">
        <v>2</v>
      </c>
      <c r="F48" s="24">
        <v>1</v>
      </c>
      <c r="G48" s="24">
        <v>33</v>
      </c>
      <c r="H48" s="25" t="s">
        <v>138</v>
      </c>
      <c r="I48" s="24" t="s">
        <v>418</v>
      </c>
      <c r="J48" s="84" t="s">
        <v>11</v>
      </c>
      <c r="K48" s="63"/>
      <c r="L48" s="63">
        <v>700</v>
      </c>
      <c r="M48" s="58"/>
      <c r="N48" s="59"/>
      <c r="O48" s="32"/>
    </row>
    <row r="49" spans="1:15" ht="24" customHeight="1">
      <c r="A49" s="136"/>
      <c r="B49" s="150"/>
      <c r="C49" s="24"/>
      <c r="D49" s="24" t="s">
        <v>42</v>
      </c>
      <c r="E49" s="24">
        <v>2</v>
      </c>
      <c r="F49" s="24">
        <v>1</v>
      </c>
      <c r="G49" s="24">
        <v>33</v>
      </c>
      <c r="H49" s="25" t="s">
        <v>138</v>
      </c>
      <c r="I49" s="24" t="s">
        <v>419</v>
      </c>
      <c r="J49" s="84" t="s">
        <v>11</v>
      </c>
      <c r="K49" s="63"/>
      <c r="L49" s="63">
        <v>1500</v>
      </c>
      <c r="M49" s="58"/>
      <c r="N49" s="59"/>
      <c r="O49" s="32"/>
    </row>
    <row r="50" spans="1:15" ht="24" customHeight="1">
      <c r="A50" s="136"/>
      <c r="B50" s="150"/>
      <c r="C50" s="24"/>
      <c r="D50" s="24" t="s">
        <v>42</v>
      </c>
      <c r="E50" s="24">
        <v>2</v>
      </c>
      <c r="F50" s="24">
        <v>1</v>
      </c>
      <c r="G50" s="24">
        <v>33</v>
      </c>
      <c r="H50" s="25" t="s">
        <v>138</v>
      </c>
      <c r="I50" s="24" t="s">
        <v>420</v>
      </c>
      <c r="J50" s="84" t="s">
        <v>11</v>
      </c>
      <c r="K50" s="63"/>
      <c r="L50" s="63">
        <v>2500</v>
      </c>
      <c r="M50" s="58"/>
      <c r="N50" s="59"/>
      <c r="O50" s="32"/>
    </row>
    <row r="51" spans="1:15" ht="24" customHeight="1">
      <c r="A51" s="136"/>
      <c r="B51" s="150"/>
      <c r="C51" s="24"/>
      <c r="D51" s="24" t="s">
        <v>42</v>
      </c>
      <c r="E51" s="24">
        <v>2</v>
      </c>
      <c r="F51" s="24">
        <v>1</v>
      </c>
      <c r="G51" s="24">
        <v>33</v>
      </c>
      <c r="H51" s="25" t="s">
        <v>138</v>
      </c>
      <c r="I51" s="24" t="s">
        <v>417</v>
      </c>
      <c r="J51" s="84" t="s">
        <v>11</v>
      </c>
      <c r="K51" s="63"/>
      <c r="L51" s="63">
        <v>4000</v>
      </c>
      <c r="M51" s="58"/>
      <c r="N51" s="59"/>
      <c r="O51" s="32"/>
    </row>
    <row r="52" spans="1:15" ht="24" customHeight="1">
      <c r="A52" s="136">
        <v>31</v>
      </c>
      <c r="B52" s="150" t="s">
        <v>35</v>
      </c>
      <c r="C52" s="24"/>
      <c r="D52" s="24" t="s">
        <v>42</v>
      </c>
      <c r="E52" s="24">
        <v>2</v>
      </c>
      <c r="F52" s="24">
        <v>1</v>
      </c>
      <c r="G52" s="24">
        <v>33</v>
      </c>
      <c r="H52" s="25" t="s">
        <v>138</v>
      </c>
      <c r="I52" s="24" t="s">
        <v>425</v>
      </c>
      <c r="J52" s="84" t="s">
        <v>11</v>
      </c>
      <c r="K52" s="63"/>
      <c r="L52" s="63"/>
      <c r="M52" s="58">
        <f>K52*1.2258</f>
        <v>0</v>
      </c>
      <c r="N52" s="59"/>
      <c r="O52" s="32"/>
    </row>
    <row r="53" spans="1:15" ht="24" customHeight="1">
      <c r="A53" s="136"/>
      <c r="B53" s="150"/>
      <c r="C53" s="24"/>
      <c r="D53" s="24" t="s">
        <v>42</v>
      </c>
      <c r="E53" s="24">
        <v>2</v>
      </c>
      <c r="F53" s="24">
        <v>1</v>
      </c>
      <c r="G53" s="24">
        <v>33</v>
      </c>
      <c r="H53" s="25" t="s">
        <v>138</v>
      </c>
      <c r="I53" s="24" t="s">
        <v>421</v>
      </c>
      <c r="J53" s="84" t="s">
        <v>11</v>
      </c>
      <c r="K53" s="63"/>
      <c r="L53" s="63">
        <v>700</v>
      </c>
      <c r="M53" s="58">
        <f>K53*1.2258</f>
        <v>0</v>
      </c>
      <c r="N53" s="59"/>
      <c r="O53" s="32"/>
    </row>
    <row r="54" spans="1:15" ht="24" customHeight="1">
      <c r="A54" s="136"/>
      <c r="B54" s="150"/>
      <c r="C54" s="24"/>
      <c r="D54" s="24" t="s">
        <v>42</v>
      </c>
      <c r="E54" s="24">
        <v>2</v>
      </c>
      <c r="F54" s="24">
        <v>1</v>
      </c>
      <c r="G54" s="24">
        <v>33</v>
      </c>
      <c r="H54" s="25" t="s">
        <v>138</v>
      </c>
      <c r="I54" s="24" t="s">
        <v>422</v>
      </c>
      <c r="J54" s="84" t="s">
        <v>11</v>
      </c>
      <c r="K54" s="63"/>
      <c r="L54" s="63">
        <v>1000</v>
      </c>
      <c r="M54" s="58">
        <f>K54*1.2258</f>
        <v>0</v>
      </c>
      <c r="N54" s="59"/>
      <c r="O54" s="32"/>
    </row>
    <row r="55" spans="1:15" ht="24" customHeight="1">
      <c r="A55" s="136"/>
      <c r="B55" s="150"/>
      <c r="C55" s="24"/>
      <c r="D55" s="24" t="s">
        <v>42</v>
      </c>
      <c r="E55" s="24">
        <v>2</v>
      </c>
      <c r="F55" s="24">
        <v>1</v>
      </c>
      <c r="G55" s="24">
        <v>33</v>
      </c>
      <c r="H55" s="25" t="s">
        <v>138</v>
      </c>
      <c r="I55" s="24" t="s">
        <v>423</v>
      </c>
      <c r="J55" s="84" t="s">
        <v>11</v>
      </c>
      <c r="K55" s="63"/>
      <c r="L55" s="63">
        <v>2500</v>
      </c>
      <c r="M55" s="58">
        <f>K55*1.2258</f>
        <v>0</v>
      </c>
      <c r="N55" s="59"/>
      <c r="O55" s="32"/>
    </row>
    <row r="56" spans="1:15" ht="33.75" customHeight="1">
      <c r="A56" s="86">
        <v>32</v>
      </c>
      <c r="B56" s="79" t="s">
        <v>30</v>
      </c>
      <c r="C56" s="4" t="s">
        <v>69</v>
      </c>
      <c r="D56" s="4" t="s">
        <v>42</v>
      </c>
      <c r="E56" s="4">
        <v>68</v>
      </c>
      <c r="F56" s="4">
        <v>3</v>
      </c>
      <c r="G56" s="4">
        <v>35</v>
      </c>
      <c r="H56" s="9" t="s">
        <v>148</v>
      </c>
      <c r="I56" s="4" t="s">
        <v>349</v>
      </c>
      <c r="J56" s="79" t="s">
        <v>205</v>
      </c>
      <c r="K56" s="57">
        <v>3725</v>
      </c>
      <c r="L56" s="57">
        <v>4600</v>
      </c>
      <c r="M56" s="58">
        <f t="shared" si="0"/>
        <v>4566.105</v>
      </c>
      <c r="N56" s="59">
        <f t="shared" si="1"/>
        <v>23.48993288590604</v>
      </c>
      <c r="O56" s="32"/>
    </row>
    <row r="57" spans="1:15" ht="45" customHeight="1">
      <c r="A57" s="86">
        <v>33</v>
      </c>
      <c r="B57" s="79" t="s">
        <v>30</v>
      </c>
      <c r="C57" s="4" t="s">
        <v>69</v>
      </c>
      <c r="D57" s="4" t="s">
        <v>40</v>
      </c>
      <c r="E57" s="4">
        <v>69</v>
      </c>
      <c r="F57" s="4">
        <v>4</v>
      </c>
      <c r="G57" s="4">
        <v>36</v>
      </c>
      <c r="H57" s="9" t="s">
        <v>149</v>
      </c>
      <c r="I57" s="4" t="s">
        <v>251</v>
      </c>
      <c r="J57" s="79" t="s">
        <v>11</v>
      </c>
      <c r="K57" s="57">
        <v>515</v>
      </c>
      <c r="L57" s="57">
        <v>650</v>
      </c>
      <c r="M57" s="58">
        <f t="shared" si="0"/>
        <v>631.287</v>
      </c>
      <c r="N57" s="59">
        <f t="shared" si="1"/>
        <v>26.21359223300971</v>
      </c>
      <c r="O57" s="32"/>
    </row>
    <row r="58" spans="1:15" ht="24" customHeight="1">
      <c r="A58" s="86">
        <v>34</v>
      </c>
      <c r="B58" s="79" t="s">
        <v>29</v>
      </c>
      <c r="C58" s="4" t="s">
        <v>44</v>
      </c>
      <c r="D58" s="4" t="s">
        <v>115</v>
      </c>
      <c r="E58" s="4">
        <v>23</v>
      </c>
      <c r="F58" s="4">
        <v>1</v>
      </c>
      <c r="G58" s="4">
        <v>37</v>
      </c>
      <c r="H58" s="9" t="s">
        <v>127</v>
      </c>
      <c r="I58" s="4" t="s">
        <v>47</v>
      </c>
      <c r="J58" s="79" t="s">
        <v>22</v>
      </c>
      <c r="K58" s="57">
        <v>260</v>
      </c>
      <c r="L58" s="57">
        <v>350</v>
      </c>
      <c r="M58" s="58">
        <f t="shared" si="0"/>
        <v>318.708</v>
      </c>
      <c r="N58" s="59">
        <f t="shared" si="1"/>
        <v>34.61538461538461</v>
      </c>
      <c r="O58" s="32"/>
    </row>
    <row r="59" spans="1:15" ht="24" customHeight="1">
      <c r="A59" s="86">
        <v>35</v>
      </c>
      <c r="B59" s="79" t="s">
        <v>29</v>
      </c>
      <c r="C59" s="4" t="s">
        <v>44</v>
      </c>
      <c r="D59" s="4" t="s">
        <v>115</v>
      </c>
      <c r="E59" s="4">
        <v>25</v>
      </c>
      <c r="F59" s="4">
        <v>2</v>
      </c>
      <c r="G59" s="4">
        <v>38</v>
      </c>
      <c r="H59" s="9" t="s">
        <v>128</v>
      </c>
      <c r="I59" s="4" t="s">
        <v>55</v>
      </c>
      <c r="J59" s="79" t="s">
        <v>22</v>
      </c>
      <c r="K59" s="57">
        <v>95</v>
      </c>
      <c r="L59" s="57">
        <v>150</v>
      </c>
      <c r="M59" s="58">
        <f t="shared" si="0"/>
        <v>116.451</v>
      </c>
      <c r="N59" s="59">
        <f t="shared" si="1"/>
        <v>57.89473684210526</v>
      </c>
      <c r="O59" s="32"/>
    </row>
    <row r="60" spans="1:15" ht="24" customHeight="1">
      <c r="A60" s="86">
        <v>36</v>
      </c>
      <c r="B60" s="79" t="s">
        <v>29</v>
      </c>
      <c r="C60" s="4" t="s">
        <v>31</v>
      </c>
      <c r="D60" s="4" t="s">
        <v>115</v>
      </c>
      <c r="E60" s="4">
        <v>1</v>
      </c>
      <c r="F60" s="4">
        <v>3</v>
      </c>
      <c r="G60" s="4">
        <v>39</v>
      </c>
      <c r="H60" s="9" t="s">
        <v>129</v>
      </c>
      <c r="I60" s="4" t="s">
        <v>366</v>
      </c>
      <c r="J60" s="79" t="s">
        <v>22</v>
      </c>
      <c r="K60" s="57">
        <v>9920</v>
      </c>
      <c r="L60" s="57">
        <v>13000</v>
      </c>
      <c r="M60" s="58">
        <f t="shared" si="0"/>
        <v>12159.936</v>
      </c>
      <c r="N60" s="59">
        <f t="shared" si="1"/>
        <v>31.048387096774192</v>
      </c>
      <c r="O60" s="32"/>
    </row>
    <row r="61" spans="1:15" ht="24" customHeight="1">
      <c r="A61" s="86">
        <v>37</v>
      </c>
      <c r="B61" s="79" t="s">
        <v>29</v>
      </c>
      <c r="C61" s="4"/>
      <c r="D61" s="4" t="s">
        <v>115</v>
      </c>
      <c r="E61" s="4"/>
      <c r="F61" s="4"/>
      <c r="G61" s="4"/>
      <c r="H61" s="9"/>
      <c r="I61" s="4" t="s">
        <v>365</v>
      </c>
      <c r="J61" s="79" t="s">
        <v>22</v>
      </c>
      <c r="K61" s="57">
        <v>4965</v>
      </c>
      <c r="L61" s="57">
        <v>6500</v>
      </c>
      <c r="M61" s="58">
        <f t="shared" si="0"/>
        <v>6086.097</v>
      </c>
      <c r="N61" s="59">
        <f t="shared" si="1"/>
        <v>30.916414904330313</v>
      </c>
      <c r="O61" s="32"/>
    </row>
    <row r="62" spans="1:15" ht="24" customHeight="1">
      <c r="A62" s="133">
        <v>38</v>
      </c>
      <c r="B62" s="132" t="s">
        <v>36</v>
      </c>
      <c r="C62" s="4"/>
      <c r="D62" s="132" t="s">
        <v>40</v>
      </c>
      <c r="E62" s="4">
        <v>3</v>
      </c>
      <c r="F62" s="4">
        <v>4</v>
      </c>
      <c r="G62" s="4">
        <v>40</v>
      </c>
      <c r="H62" s="9" t="s">
        <v>81</v>
      </c>
      <c r="I62" s="134" t="s">
        <v>277</v>
      </c>
      <c r="J62" s="139"/>
      <c r="K62" s="81"/>
      <c r="L62" s="57"/>
      <c r="M62" s="58"/>
      <c r="N62" s="59"/>
      <c r="O62" s="33"/>
    </row>
    <row r="63" spans="1:15" ht="24" customHeight="1">
      <c r="A63" s="133"/>
      <c r="B63" s="132"/>
      <c r="C63" s="4"/>
      <c r="D63" s="132"/>
      <c r="E63" s="4"/>
      <c r="F63" s="4"/>
      <c r="G63" s="4"/>
      <c r="H63" s="9"/>
      <c r="I63" s="4" t="s">
        <v>268</v>
      </c>
      <c r="J63" s="79" t="s">
        <v>209</v>
      </c>
      <c r="K63" s="57">
        <v>625</v>
      </c>
      <c r="L63" s="57">
        <v>780</v>
      </c>
      <c r="M63" s="58">
        <f t="shared" si="0"/>
        <v>766.125</v>
      </c>
      <c r="N63" s="59">
        <f t="shared" si="1"/>
        <v>24.8</v>
      </c>
      <c r="O63" s="32"/>
    </row>
    <row r="64" spans="1:15" ht="24" customHeight="1">
      <c r="A64" s="133"/>
      <c r="B64" s="132"/>
      <c r="C64" s="4"/>
      <c r="D64" s="132"/>
      <c r="E64" s="4">
        <v>3</v>
      </c>
      <c r="F64" s="4">
        <v>5</v>
      </c>
      <c r="G64" s="4">
        <v>41</v>
      </c>
      <c r="H64" s="9" t="s">
        <v>82</v>
      </c>
      <c r="I64" s="4" t="s">
        <v>270</v>
      </c>
      <c r="J64" s="79" t="s">
        <v>209</v>
      </c>
      <c r="K64" s="57">
        <v>1235</v>
      </c>
      <c r="L64" s="57">
        <v>1560</v>
      </c>
      <c r="M64" s="58">
        <f t="shared" si="0"/>
        <v>1513.863</v>
      </c>
      <c r="N64" s="59">
        <f t="shared" si="1"/>
        <v>26.31578947368421</v>
      </c>
      <c r="O64" s="32"/>
    </row>
    <row r="65" spans="1:15" ht="24" customHeight="1">
      <c r="A65" s="133"/>
      <c r="B65" s="132"/>
      <c r="C65" s="4"/>
      <c r="D65" s="132"/>
      <c r="E65" s="4">
        <v>3</v>
      </c>
      <c r="F65" s="4">
        <v>6</v>
      </c>
      <c r="G65" s="4">
        <v>42</v>
      </c>
      <c r="H65" s="9" t="s">
        <v>83</v>
      </c>
      <c r="I65" s="4" t="s">
        <v>271</v>
      </c>
      <c r="J65" s="79" t="s">
        <v>209</v>
      </c>
      <c r="K65" s="57">
        <v>1560</v>
      </c>
      <c r="L65" s="57">
        <v>2000</v>
      </c>
      <c r="M65" s="58">
        <f t="shared" si="0"/>
        <v>1912.248</v>
      </c>
      <c r="N65" s="59">
        <f t="shared" si="1"/>
        <v>28.205128205128204</v>
      </c>
      <c r="O65" s="32"/>
    </row>
    <row r="66" spans="1:15" ht="24" customHeight="1">
      <c r="A66" s="133"/>
      <c r="B66" s="132"/>
      <c r="C66" s="4"/>
      <c r="D66" s="132"/>
      <c r="E66" s="4">
        <v>3</v>
      </c>
      <c r="F66" s="4">
        <v>7</v>
      </c>
      <c r="G66" s="4">
        <v>43</v>
      </c>
      <c r="H66" s="9" t="s">
        <v>84</v>
      </c>
      <c r="I66" s="4" t="s">
        <v>291</v>
      </c>
      <c r="J66" s="79" t="s">
        <v>209</v>
      </c>
      <c r="K66" s="57">
        <v>2200</v>
      </c>
      <c r="L66" s="57">
        <v>2750</v>
      </c>
      <c r="M66" s="58">
        <f t="shared" si="0"/>
        <v>2696.76</v>
      </c>
      <c r="N66" s="59">
        <f t="shared" si="1"/>
        <v>25</v>
      </c>
      <c r="O66" s="32"/>
    </row>
    <row r="67" spans="1:15" ht="24" customHeight="1">
      <c r="A67" s="133"/>
      <c r="B67" s="132"/>
      <c r="C67" s="4"/>
      <c r="D67" s="132"/>
      <c r="E67" s="4">
        <v>3</v>
      </c>
      <c r="F67" s="4">
        <v>8</v>
      </c>
      <c r="G67" s="4">
        <v>44</v>
      </c>
      <c r="H67" s="9" t="s">
        <v>85</v>
      </c>
      <c r="I67" s="4" t="s">
        <v>273</v>
      </c>
      <c r="J67" s="79" t="s">
        <v>209</v>
      </c>
      <c r="K67" s="57">
        <v>3195</v>
      </c>
      <c r="L67" s="57">
        <v>4000</v>
      </c>
      <c r="M67" s="58">
        <f t="shared" si="0"/>
        <v>3916.431</v>
      </c>
      <c r="N67" s="59">
        <f t="shared" si="1"/>
        <v>25.19561815336463</v>
      </c>
      <c r="O67" s="32"/>
    </row>
    <row r="68" spans="1:15" ht="24" customHeight="1">
      <c r="A68" s="133"/>
      <c r="B68" s="132"/>
      <c r="C68" s="4"/>
      <c r="D68" s="132"/>
      <c r="E68" s="4">
        <v>3</v>
      </c>
      <c r="F68" s="4">
        <v>9</v>
      </c>
      <c r="G68" s="4">
        <v>45</v>
      </c>
      <c r="H68" s="9" t="s">
        <v>86</v>
      </c>
      <c r="I68" s="4" t="s">
        <v>274</v>
      </c>
      <c r="J68" s="79" t="s">
        <v>209</v>
      </c>
      <c r="K68" s="57">
        <v>4255</v>
      </c>
      <c r="L68" s="57">
        <v>5250</v>
      </c>
      <c r="M68" s="58">
        <f t="shared" si="0"/>
        <v>5215.779</v>
      </c>
      <c r="N68" s="59">
        <f t="shared" si="1"/>
        <v>23.384253819036427</v>
      </c>
      <c r="O68" s="32"/>
    </row>
    <row r="69" spans="1:15" ht="24" customHeight="1">
      <c r="A69" s="133"/>
      <c r="B69" s="132"/>
      <c r="C69" s="4"/>
      <c r="D69" s="132"/>
      <c r="E69" s="4">
        <v>3</v>
      </c>
      <c r="F69" s="4">
        <v>10</v>
      </c>
      <c r="G69" s="4">
        <v>46</v>
      </c>
      <c r="H69" s="9" t="s">
        <v>87</v>
      </c>
      <c r="I69" s="4" t="s">
        <v>275</v>
      </c>
      <c r="J69" s="79" t="s">
        <v>209</v>
      </c>
      <c r="K69" s="57">
        <v>6165</v>
      </c>
      <c r="L69" s="57">
        <v>7600</v>
      </c>
      <c r="M69" s="58">
        <f t="shared" si="0"/>
        <v>7557.057</v>
      </c>
      <c r="N69" s="59">
        <f t="shared" si="1"/>
        <v>23.276561232765612</v>
      </c>
      <c r="O69" s="32"/>
    </row>
    <row r="70" spans="1:15" ht="24" customHeight="1">
      <c r="A70" s="133"/>
      <c r="B70" s="132"/>
      <c r="C70" s="4"/>
      <c r="D70" s="132"/>
      <c r="E70" s="4">
        <v>3</v>
      </c>
      <c r="F70" s="4">
        <v>11</v>
      </c>
      <c r="G70" s="4">
        <v>47</v>
      </c>
      <c r="H70" s="9" t="s">
        <v>88</v>
      </c>
      <c r="I70" s="4" t="s">
        <v>276</v>
      </c>
      <c r="J70" s="79" t="s">
        <v>209</v>
      </c>
      <c r="K70" s="57">
        <v>10270</v>
      </c>
      <c r="L70" s="57">
        <v>13000</v>
      </c>
      <c r="M70" s="58">
        <f t="shared" si="0"/>
        <v>12588.966</v>
      </c>
      <c r="N70" s="59">
        <f t="shared" si="1"/>
        <v>26.582278481012658</v>
      </c>
      <c r="O70" s="32"/>
    </row>
    <row r="71" spans="1:15" ht="24" customHeight="1">
      <c r="A71" s="133">
        <v>39</v>
      </c>
      <c r="B71" s="132" t="s">
        <v>36</v>
      </c>
      <c r="C71" s="4"/>
      <c r="D71" s="132" t="s">
        <v>39</v>
      </c>
      <c r="E71" s="4">
        <v>4</v>
      </c>
      <c r="F71" s="4">
        <v>12</v>
      </c>
      <c r="G71" s="4">
        <v>48</v>
      </c>
      <c r="H71" s="9" t="s">
        <v>116</v>
      </c>
      <c r="I71" s="134" t="s">
        <v>234</v>
      </c>
      <c r="J71" s="134"/>
      <c r="K71" s="80"/>
      <c r="L71" s="57"/>
      <c r="M71" s="58"/>
      <c r="N71" s="59"/>
      <c r="O71" s="77"/>
    </row>
    <row r="72" spans="1:15" ht="24" customHeight="1">
      <c r="A72" s="133"/>
      <c r="B72" s="132"/>
      <c r="C72" s="4"/>
      <c r="D72" s="132"/>
      <c r="E72" s="4"/>
      <c r="F72" s="4"/>
      <c r="G72" s="4"/>
      <c r="H72" s="9"/>
      <c r="I72" s="4" t="s">
        <v>233</v>
      </c>
      <c r="J72" s="79" t="s">
        <v>209</v>
      </c>
      <c r="K72" s="57">
        <v>195</v>
      </c>
      <c r="L72" s="57">
        <v>280</v>
      </c>
      <c r="M72" s="58">
        <f t="shared" si="0"/>
        <v>239.031</v>
      </c>
      <c r="N72" s="59">
        <f t="shared" si="1"/>
        <v>43.58974358974359</v>
      </c>
      <c r="O72" s="32"/>
    </row>
    <row r="73" spans="1:15" ht="24" customHeight="1">
      <c r="A73" s="133"/>
      <c r="B73" s="132"/>
      <c r="C73" s="4"/>
      <c r="D73" s="132"/>
      <c r="E73" s="4"/>
      <c r="F73" s="4"/>
      <c r="G73" s="4"/>
      <c r="H73" s="9"/>
      <c r="I73" s="4" t="s">
        <v>241</v>
      </c>
      <c r="J73" s="79" t="s">
        <v>209</v>
      </c>
      <c r="K73" s="57">
        <v>295</v>
      </c>
      <c r="L73" s="57">
        <v>425</v>
      </c>
      <c r="M73" s="58">
        <f t="shared" si="0"/>
        <v>361.611</v>
      </c>
      <c r="N73" s="59">
        <f t="shared" si="1"/>
        <v>44.067796610169495</v>
      </c>
      <c r="O73" s="32"/>
    </row>
    <row r="74" spans="1:15" ht="24" customHeight="1">
      <c r="A74" s="133"/>
      <c r="B74" s="132"/>
      <c r="C74" s="4"/>
      <c r="D74" s="132"/>
      <c r="E74" s="4"/>
      <c r="F74" s="4"/>
      <c r="G74" s="4"/>
      <c r="H74" s="9"/>
      <c r="I74" s="4" t="s">
        <v>242</v>
      </c>
      <c r="J74" s="79" t="s">
        <v>209</v>
      </c>
      <c r="K74" s="57">
        <v>385</v>
      </c>
      <c r="L74" s="57">
        <v>555</v>
      </c>
      <c r="M74" s="58">
        <f t="shared" si="0"/>
        <v>471.933</v>
      </c>
      <c r="N74" s="59">
        <f t="shared" si="1"/>
        <v>44.15584415584416</v>
      </c>
      <c r="O74" s="32"/>
    </row>
    <row r="75" spans="1:15" ht="24" customHeight="1">
      <c r="A75" s="133"/>
      <c r="B75" s="132"/>
      <c r="C75" s="4"/>
      <c r="D75" s="132"/>
      <c r="E75" s="4"/>
      <c r="F75" s="4"/>
      <c r="G75" s="4"/>
      <c r="H75" s="9"/>
      <c r="I75" s="4" t="s">
        <v>298</v>
      </c>
      <c r="J75" s="79" t="s">
        <v>209</v>
      </c>
      <c r="K75" s="57">
        <v>475</v>
      </c>
      <c r="L75" s="57">
        <v>680</v>
      </c>
      <c r="M75" s="58">
        <f t="shared" si="0"/>
        <v>582.255</v>
      </c>
      <c r="N75" s="59">
        <f t="shared" si="1"/>
        <v>43.1578947368421</v>
      </c>
      <c r="O75" s="32"/>
    </row>
    <row r="76" spans="1:15" ht="24" customHeight="1">
      <c r="A76" s="133">
        <v>40</v>
      </c>
      <c r="B76" s="132" t="s">
        <v>36</v>
      </c>
      <c r="C76" s="4"/>
      <c r="D76" s="132" t="s">
        <v>39</v>
      </c>
      <c r="E76" s="4"/>
      <c r="F76" s="4"/>
      <c r="G76" s="4"/>
      <c r="H76" s="9"/>
      <c r="I76" s="134" t="s">
        <v>243</v>
      </c>
      <c r="J76" s="134"/>
      <c r="K76" s="80"/>
      <c r="L76" s="57"/>
      <c r="M76" s="58"/>
      <c r="N76" s="59"/>
      <c r="O76" s="77"/>
    </row>
    <row r="77" spans="1:15" ht="24" customHeight="1">
      <c r="A77" s="133"/>
      <c r="B77" s="132"/>
      <c r="C77" s="4"/>
      <c r="D77" s="132"/>
      <c r="E77" s="4"/>
      <c r="F77" s="4"/>
      <c r="G77" s="4"/>
      <c r="H77" s="9"/>
      <c r="I77" s="4" t="s">
        <v>284</v>
      </c>
      <c r="J77" s="79" t="s">
        <v>244</v>
      </c>
      <c r="K77" s="57">
        <v>105</v>
      </c>
      <c r="L77" s="57">
        <v>150</v>
      </c>
      <c r="M77" s="58">
        <f aca="true" t="shared" si="2" ref="M77:M139">K77*1.2258</f>
        <v>128.709</v>
      </c>
      <c r="N77" s="59">
        <f aca="true" t="shared" si="3" ref="N77:N139">(L77-K77)*100/K77</f>
        <v>42.857142857142854</v>
      </c>
      <c r="O77" s="32"/>
    </row>
    <row r="78" spans="1:15" ht="24" customHeight="1">
      <c r="A78" s="133"/>
      <c r="B78" s="132"/>
      <c r="C78" s="4"/>
      <c r="D78" s="132"/>
      <c r="E78" s="4"/>
      <c r="F78" s="4"/>
      <c r="G78" s="4"/>
      <c r="H78" s="9"/>
      <c r="I78" s="4" t="s">
        <v>245</v>
      </c>
      <c r="J78" s="79" t="s">
        <v>244</v>
      </c>
      <c r="K78" s="57">
        <v>150</v>
      </c>
      <c r="L78" s="57">
        <v>215</v>
      </c>
      <c r="M78" s="58">
        <f t="shared" si="2"/>
        <v>183.87</v>
      </c>
      <c r="N78" s="59">
        <f t="shared" si="3"/>
        <v>43.333333333333336</v>
      </c>
      <c r="O78" s="32"/>
    </row>
    <row r="79" spans="1:15" ht="24" customHeight="1">
      <c r="A79" s="133"/>
      <c r="B79" s="132"/>
      <c r="C79" s="4"/>
      <c r="D79" s="132"/>
      <c r="E79" s="4"/>
      <c r="F79" s="4"/>
      <c r="G79" s="4"/>
      <c r="H79" s="9"/>
      <c r="I79" s="4" t="s">
        <v>299</v>
      </c>
      <c r="J79" s="79" t="s">
        <v>244</v>
      </c>
      <c r="K79" s="57">
        <v>195</v>
      </c>
      <c r="L79" s="57">
        <v>280</v>
      </c>
      <c r="M79" s="58">
        <f t="shared" si="2"/>
        <v>239.031</v>
      </c>
      <c r="N79" s="59">
        <f t="shared" si="3"/>
        <v>43.58974358974359</v>
      </c>
      <c r="O79" s="32"/>
    </row>
    <row r="80" spans="1:15" ht="24" customHeight="1">
      <c r="A80" s="133"/>
      <c r="B80" s="132"/>
      <c r="C80" s="4"/>
      <c r="D80" s="132"/>
      <c r="E80" s="4"/>
      <c r="F80" s="4"/>
      <c r="G80" s="4"/>
      <c r="H80" s="9"/>
      <c r="I80" s="4" t="s">
        <v>300</v>
      </c>
      <c r="J80" s="79" t="s">
        <v>244</v>
      </c>
      <c r="K80" s="57">
        <v>295</v>
      </c>
      <c r="L80" s="57">
        <v>425</v>
      </c>
      <c r="M80" s="58">
        <f t="shared" si="2"/>
        <v>361.611</v>
      </c>
      <c r="N80" s="59">
        <f t="shared" si="3"/>
        <v>44.067796610169495</v>
      </c>
      <c r="O80" s="32"/>
    </row>
    <row r="81" spans="1:15" ht="24" customHeight="1">
      <c r="A81" s="133"/>
      <c r="B81" s="132"/>
      <c r="C81" s="4"/>
      <c r="D81" s="132"/>
      <c r="E81" s="4"/>
      <c r="F81" s="4"/>
      <c r="G81" s="4"/>
      <c r="H81" s="9"/>
      <c r="I81" s="4" t="s">
        <v>301</v>
      </c>
      <c r="J81" s="79" t="s">
        <v>244</v>
      </c>
      <c r="K81" s="57">
        <v>385</v>
      </c>
      <c r="L81" s="57">
        <v>555</v>
      </c>
      <c r="M81" s="58">
        <f t="shared" si="2"/>
        <v>471.933</v>
      </c>
      <c r="N81" s="59">
        <f t="shared" si="3"/>
        <v>44.15584415584416</v>
      </c>
      <c r="O81" s="32"/>
    </row>
    <row r="82" spans="1:15" ht="33.75" customHeight="1">
      <c r="A82" s="86">
        <v>41</v>
      </c>
      <c r="B82" s="79" t="s">
        <v>36</v>
      </c>
      <c r="C82" s="4"/>
      <c r="D82" s="4" t="s">
        <v>39</v>
      </c>
      <c r="E82" s="4"/>
      <c r="F82" s="4"/>
      <c r="G82" s="4"/>
      <c r="H82" s="9"/>
      <c r="I82" s="4" t="s">
        <v>246</v>
      </c>
      <c r="J82" s="79" t="s">
        <v>22</v>
      </c>
      <c r="K82" s="57">
        <v>195</v>
      </c>
      <c r="L82" s="57">
        <v>280</v>
      </c>
      <c r="M82" s="58">
        <f t="shared" si="2"/>
        <v>239.031</v>
      </c>
      <c r="N82" s="59">
        <f t="shared" si="3"/>
        <v>43.58974358974359</v>
      </c>
      <c r="O82" s="32"/>
    </row>
    <row r="83" spans="1:15" ht="33.75" customHeight="1">
      <c r="A83" s="86">
        <v>42</v>
      </c>
      <c r="B83" s="79" t="s">
        <v>36</v>
      </c>
      <c r="C83" s="4"/>
      <c r="D83" s="4" t="s">
        <v>39</v>
      </c>
      <c r="E83" s="4"/>
      <c r="F83" s="4"/>
      <c r="G83" s="4"/>
      <c r="H83" s="9"/>
      <c r="I83" s="4" t="s">
        <v>247</v>
      </c>
      <c r="J83" s="79" t="s">
        <v>22</v>
      </c>
      <c r="K83" s="57">
        <v>105</v>
      </c>
      <c r="L83" s="57">
        <v>150</v>
      </c>
      <c r="M83" s="58">
        <f t="shared" si="2"/>
        <v>128.709</v>
      </c>
      <c r="N83" s="59">
        <f t="shared" si="3"/>
        <v>42.857142857142854</v>
      </c>
      <c r="O83" s="32"/>
    </row>
    <row r="84" spans="1:15" ht="33.75" customHeight="1">
      <c r="A84" s="86">
        <v>43</v>
      </c>
      <c r="B84" s="79" t="s">
        <v>36</v>
      </c>
      <c r="C84" s="4"/>
      <c r="D84" s="4" t="s">
        <v>39</v>
      </c>
      <c r="E84" s="4"/>
      <c r="F84" s="4"/>
      <c r="G84" s="4"/>
      <c r="H84" s="9"/>
      <c r="I84" s="4" t="s">
        <v>248</v>
      </c>
      <c r="J84" s="79" t="s">
        <v>22</v>
      </c>
      <c r="K84" s="57">
        <v>105</v>
      </c>
      <c r="L84" s="57">
        <v>150</v>
      </c>
      <c r="M84" s="58">
        <f t="shared" si="2"/>
        <v>128.709</v>
      </c>
      <c r="N84" s="59">
        <f t="shared" si="3"/>
        <v>42.857142857142854</v>
      </c>
      <c r="O84" s="32"/>
    </row>
    <row r="85" spans="1:15" ht="24" customHeight="1">
      <c r="A85" s="86">
        <v>44</v>
      </c>
      <c r="B85" s="79" t="s">
        <v>36</v>
      </c>
      <c r="C85" s="4"/>
      <c r="D85" s="4" t="s">
        <v>39</v>
      </c>
      <c r="E85" s="4"/>
      <c r="F85" s="4"/>
      <c r="G85" s="4"/>
      <c r="H85" s="9"/>
      <c r="I85" s="4" t="s">
        <v>249</v>
      </c>
      <c r="J85" s="79" t="s">
        <v>22</v>
      </c>
      <c r="K85" s="57">
        <v>105</v>
      </c>
      <c r="L85" s="57">
        <v>150</v>
      </c>
      <c r="M85" s="58">
        <f t="shared" si="2"/>
        <v>128.709</v>
      </c>
      <c r="N85" s="59">
        <f t="shared" si="3"/>
        <v>42.857142857142854</v>
      </c>
      <c r="O85" s="32"/>
    </row>
    <row r="86" spans="1:15" ht="24" customHeight="1">
      <c r="A86" s="86">
        <v>45</v>
      </c>
      <c r="B86" s="79" t="s">
        <v>36</v>
      </c>
      <c r="C86" s="4"/>
      <c r="D86" s="4" t="s">
        <v>39</v>
      </c>
      <c r="E86" s="4"/>
      <c r="F86" s="4"/>
      <c r="G86" s="4"/>
      <c r="H86" s="9"/>
      <c r="I86" s="4" t="s">
        <v>250</v>
      </c>
      <c r="J86" s="79" t="s">
        <v>22</v>
      </c>
      <c r="K86" s="57">
        <v>195</v>
      </c>
      <c r="L86" s="57">
        <v>280</v>
      </c>
      <c r="M86" s="58">
        <f t="shared" si="2"/>
        <v>239.031</v>
      </c>
      <c r="N86" s="59">
        <f t="shared" si="3"/>
        <v>43.58974358974359</v>
      </c>
      <c r="O86" s="32"/>
    </row>
    <row r="87" spans="1:15" ht="33.75" customHeight="1">
      <c r="A87" s="86">
        <v>46</v>
      </c>
      <c r="B87" s="79" t="s">
        <v>36</v>
      </c>
      <c r="C87" s="4"/>
      <c r="D87" s="4" t="s">
        <v>39</v>
      </c>
      <c r="E87" s="4"/>
      <c r="F87" s="4"/>
      <c r="G87" s="4"/>
      <c r="H87" s="9"/>
      <c r="I87" s="4" t="s">
        <v>404</v>
      </c>
      <c r="J87" s="79" t="s">
        <v>22</v>
      </c>
      <c r="K87" s="57">
        <v>105</v>
      </c>
      <c r="L87" s="57">
        <v>150</v>
      </c>
      <c r="M87" s="58">
        <f t="shared" si="2"/>
        <v>128.709</v>
      </c>
      <c r="N87" s="59">
        <f t="shared" si="3"/>
        <v>42.857142857142854</v>
      </c>
      <c r="O87" s="32"/>
    </row>
    <row r="88" spans="1:15" ht="24" customHeight="1">
      <c r="A88" s="86">
        <v>47</v>
      </c>
      <c r="B88" s="79" t="s">
        <v>36</v>
      </c>
      <c r="C88" s="4"/>
      <c r="D88" s="4" t="s">
        <v>39</v>
      </c>
      <c r="E88" s="4"/>
      <c r="F88" s="4"/>
      <c r="G88" s="4"/>
      <c r="H88" s="9"/>
      <c r="I88" s="4" t="s">
        <v>267</v>
      </c>
      <c r="J88" s="79" t="s">
        <v>11</v>
      </c>
      <c r="K88" s="57">
        <v>195</v>
      </c>
      <c r="L88" s="57">
        <v>280</v>
      </c>
      <c r="M88" s="58">
        <f t="shared" si="2"/>
        <v>239.031</v>
      </c>
      <c r="N88" s="59">
        <f t="shared" si="3"/>
        <v>43.58974358974359</v>
      </c>
      <c r="O88" s="32"/>
    </row>
    <row r="89" spans="1:15" ht="24" customHeight="1">
      <c r="A89" s="86">
        <v>48</v>
      </c>
      <c r="B89" s="79" t="s">
        <v>29</v>
      </c>
      <c r="C89" s="4" t="s">
        <v>44</v>
      </c>
      <c r="D89" s="4" t="s">
        <v>115</v>
      </c>
      <c r="E89" s="4">
        <v>21</v>
      </c>
      <c r="F89" s="4">
        <v>1</v>
      </c>
      <c r="G89" s="4">
        <v>49</v>
      </c>
      <c r="H89" s="9" t="s">
        <v>97</v>
      </c>
      <c r="I89" s="4" t="s">
        <v>43</v>
      </c>
      <c r="J89" s="79" t="s">
        <v>22</v>
      </c>
      <c r="K89" s="57">
        <v>570</v>
      </c>
      <c r="L89" s="57">
        <v>750</v>
      </c>
      <c r="M89" s="58">
        <f t="shared" si="2"/>
        <v>698.706</v>
      </c>
      <c r="N89" s="59">
        <f t="shared" si="3"/>
        <v>31.57894736842105</v>
      </c>
      <c r="O89" s="32"/>
    </row>
    <row r="90" spans="1:16" ht="24" customHeight="1">
      <c r="A90" s="86">
        <v>49</v>
      </c>
      <c r="B90" s="79" t="s">
        <v>29</v>
      </c>
      <c r="C90" s="4" t="s">
        <v>44</v>
      </c>
      <c r="D90" s="4" t="s">
        <v>115</v>
      </c>
      <c r="E90" s="4">
        <v>28</v>
      </c>
      <c r="F90" s="4">
        <v>2</v>
      </c>
      <c r="G90" s="4">
        <v>50</v>
      </c>
      <c r="H90" s="9" t="s">
        <v>98</v>
      </c>
      <c r="I90" s="4" t="s">
        <v>61</v>
      </c>
      <c r="J90" s="79" t="s">
        <v>22</v>
      </c>
      <c r="K90" s="57">
        <v>14</v>
      </c>
      <c r="L90" s="57">
        <v>50</v>
      </c>
      <c r="M90" s="58">
        <f t="shared" si="2"/>
        <v>17.1612</v>
      </c>
      <c r="N90" s="59">
        <f t="shared" si="3"/>
        <v>257.14285714285717</v>
      </c>
      <c r="O90" s="32"/>
      <c r="P90" s="76" t="s">
        <v>446</v>
      </c>
    </row>
    <row r="91" spans="1:16" ht="24" customHeight="1">
      <c r="A91" s="86">
        <v>50</v>
      </c>
      <c r="B91" s="79" t="s">
        <v>30</v>
      </c>
      <c r="C91" s="4" t="s">
        <v>71</v>
      </c>
      <c r="D91" s="4" t="s">
        <v>40</v>
      </c>
      <c r="E91" s="4">
        <v>78</v>
      </c>
      <c r="F91" s="4">
        <v>1</v>
      </c>
      <c r="G91" s="4">
        <v>51</v>
      </c>
      <c r="H91" s="9" t="s">
        <v>150</v>
      </c>
      <c r="I91" s="4" t="s">
        <v>396</v>
      </c>
      <c r="J91" s="79" t="s">
        <v>11</v>
      </c>
      <c r="K91" s="57">
        <v>215</v>
      </c>
      <c r="L91" s="57">
        <v>1000</v>
      </c>
      <c r="M91" s="58">
        <f t="shared" si="2"/>
        <v>263.547</v>
      </c>
      <c r="N91" s="59">
        <f t="shared" si="3"/>
        <v>365.1162790697674</v>
      </c>
      <c r="O91" s="32"/>
      <c r="P91" s="76" t="s">
        <v>439</v>
      </c>
    </row>
    <row r="92" spans="1:15" ht="24" customHeight="1">
      <c r="A92" s="86">
        <v>51</v>
      </c>
      <c r="B92" s="79" t="s">
        <v>29</v>
      </c>
      <c r="C92" s="4" t="s">
        <v>44</v>
      </c>
      <c r="D92" s="4" t="s">
        <v>115</v>
      </c>
      <c r="E92" s="4">
        <v>14</v>
      </c>
      <c r="F92" s="4">
        <v>2</v>
      </c>
      <c r="G92" s="4">
        <v>52</v>
      </c>
      <c r="H92" s="9" t="s">
        <v>99</v>
      </c>
      <c r="I92" s="4" t="s">
        <v>48</v>
      </c>
      <c r="J92" s="79" t="s">
        <v>11</v>
      </c>
      <c r="K92" s="57">
        <v>110</v>
      </c>
      <c r="L92" s="57">
        <v>150</v>
      </c>
      <c r="M92" s="58">
        <f t="shared" si="2"/>
        <v>134.838</v>
      </c>
      <c r="N92" s="59">
        <f t="shared" si="3"/>
        <v>36.36363636363637</v>
      </c>
      <c r="O92" s="32"/>
    </row>
    <row r="93" spans="1:15" ht="24" customHeight="1">
      <c r="A93" s="86">
        <v>52</v>
      </c>
      <c r="B93" s="79" t="s">
        <v>29</v>
      </c>
      <c r="C93" s="4" t="s">
        <v>44</v>
      </c>
      <c r="D93" s="4" t="s">
        <v>115</v>
      </c>
      <c r="E93" s="4">
        <v>17</v>
      </c>
      <c r="F93" s="4">
        <v>3</v>
      </c>
      <c r="G93" s="4">
        <v>53</v>
      </c>
      <c r="H93" s="9" t="s">
        <v>100</v>
      </c>
      <c r="I93" s="4" t="s">
        <v>50</v>
      </c>
      <c r="J93" s="79" t="s">
        <v>11</v>
      </c>
      <c r="K93" s="57">
        <v>925</v>
      </c>
      <c r="L93" s="57">
        <v>1200</v>
      </c>
      <c r="M93" s="58">
        <f t="shared" si="2"/>
        <v>1133.865</v>
      </c>
      <c r="N93" s="59">
        <f t="shared" si="3"/>
        <v>29.72972972972973</v>
      </c>
      <c r="O93" s="32"/>
    </row>
    <row r="94" spans="1:15" ht="24" customHeight="1">
      <c r="A94" s="86">
        <v>53</v>
      </c>
      <c r="B94" s="79" t="s">
        <v>29</v>
      </c>
      <c r="C94" s="4" t="s">
        <v>44</v>
      </c>
      <c r="D94" s="4" t="s">
        <v>115</v>
      </c>
      <c r="E94" s="4">
        <v>24</v>
      </c>
      <c r="F94" s="4">
        <v>4</v>
      </c>
      <c r="G94" s="4">
        <v>54</v>
      </c>
      <c r="H94" s="9" t="s">
        <v>130</v>
      </c>
      <c r="I94" s="4" t="s">
        <v>49</v>
      </c>
      <c r="J94" s="79" t="s">
        <v>11</v>
      </c>
      <c r="K94" s="57">
        <v>1065</v>
      </c>
      <c r="L94" s="57">
        <v>1400</v>
      </c>
      <c r="M94" s="58">
        <f t="shared" si="2"/>
        <v>1305.477</v>
      </c>
      <c r="N94" s="59">
        <f t="shared" si="3"/>
        <v>31.455399061032864</v>
      </c>
      <c r="O94" s="32"/>
    </row>
    <row r="95" spans="1:15" ht="24" customHeight="1">
      <c r="A95" s="86">
        <v>54</v>
      </c>
      <c r="B95" s="79" t="s">
        <v>29</v>
      </c>
      <c r="C95" s="4" t="s">
        <v>44</v>
      </c>
      <c r="D95" s="4" t="s">
        <v>115</v>
      </c>
      <c r="E95" s="4">
        <v>15</v>
      </c>
      <c r="F95" s="4">
        <v>1</v>
      </c>
      <c r="G95" s="4">
        <v>56</v>
      </c>
      <c r="H95" s="9" t="s">
        <v>101</v>
      </c>
      <c r="I95" s="4" t="s">
        <v>51</v>
      </c>
      <c r="J95" s="79" t="s">
        <v>11</v>
      </c>
      <c r="K95" s="57">
        <v>285</v>
      </c>
      <c r="L95" s="57">
        <v>350</v>
      </c>
      <c r="M95" s="58">
        <f t="shared" si="2"/>
        <v>349.353</v>
      </c>
      <c r="N95" s="59">
        <f t="shared" si="3"/>
        <v>22.80701754385965</v>
      </c>
      <c r="O95" s="32"/>
    </row>
    <row r="96" spans="1:15" ht="24" customHeight="1">
      <c r="A96" s="86">
        <v>55</v>
      </c>
      <c r="B96" s="79" t="s">
        <v>29</v>
      </c>
      <c r="C96" s="4" t="s">
        <v>44</v>
      </c>
      <c r="D96" s="4" t="s">
        <v>115</v>
      </c>
      <c r="E96" s="4">
        <v>16</v>
      </c>
      <c r="F96" s="4">
        <v>2</v>
      </c>
      <c r="G96" s="4">
        <v>57</v>
      </c>
      <c r="H96" s="9" t="s">
        <v>102</v>
      </c>
      <c r="I96" s="4" t="s">
        <v>52</v>
      </c>
      <c r="J96" s="79" t="s">
        <v>11</v>
      </c>
      <c r="K96" s="57">
        <v>285</v>
      </c>
      <c r="L96" s="57">
        <v>350</v>
      </c>
      <c r="M96" s="58">
        <f t="shared" si="2"/>
        <v>349.353</v>
      </c>
      <c r="N96" s="59">
        <f t="shared" si="3"/>
        <v>22.80701754385965</v>
      </c>
      <c r="O96" s="32"/>
    </row>
    <row r="97" spans="1:15" ht="24" customHeight="1">
      <c r="A97" s="136">
        <v>56</v>
      </c>
      <c r="B97" s="150" t="s">
        <v>35</v>
      </c>
      <c r="C97" s="24"/>
      <c r="D97" s="24" t="s">
        <v>42</v>
      </c>
      <c r="E97" s="24">
        <v>2</v>
      </c>
      <c r="F97" s="24">
        <v>1</v>
      </c>
      <c r="G97" s="24">
        <v>33</v>
      </c>
      <c r="H97" s="25" t="s">
        <v>138</v>
      </c>
      <c r="I97" s="24" t="s">
        <v>211</v>
      </c>
      <c r="J97" s="84" t="s">
        <v>11</v>
      </c>
      <c r="K97" s="63"/>
      <c r="L97" s="63"/>
      <c r="M97" s="58"/>
      <c r="N97" s="59"/>
      <c r="O97" s="32"/>
    </row>
    <row r="98" spans="1:15" ht="24" customHeight="1">
      <c r="A98" s="136"/>
      <c r="B98" s="150"/>
      <c r="C98" s="24"/>
      <c r="D98" s="24" t="s">
        <v>42</v>
      </c>
      <c r="E98" s="24">
        <v>2</v>
      </c>
      <c r="F98" s="24">
        <v>1</v>
      </c>
      <c r="G98" s="24">
        <v>33</v>
      </c>
      <c r="H98" s="25" t="s">
        <v>138</v>
      </c>
      <c r="I98" s="24" t="s">
        <v>426</v>
      </c>
      <c r="J98" s="84" t="s">
        <v>11</v>
      </c>
      <c r="K98" s="63"/>
      <c r="L98" s="63">
        <v>2620</v>
      </c>
      <c r="M98" s="58"/>
      <c r="N98" s="59"/>
      <c r="O98" s="32"/>
    </row>
    <row r="99" spans="1:15" ht="24" customHeight="1">
      <c r="A99" s="136"/>
      <c r="B99" s="150"/>
      <c r="C99" s="24"/>
      <c r="D99" s="24" t="s">
        <v>42</v>
      </c>
      <c r="E99" s="24">
        <v>2</v>
      </c>
      <c r="F99" s="24">
        <v>1</v>
      </c>
      <c r="G99" s="24">
        <v>33</v>
      </c>
      <c r="H99" s="25" t="s">
        <v>138</v>
      </c>
      <c r="I99" s="24" t="s">
        <v>427</v>
      </c>
      <c r="J99" s="84" t="s">
        <v>11</v>
      </c>
      <c r="K99" s="63"/>
      <c r="L99" s="63">
        <v>5250</v>
      </c>
      <c r="M99" s="58"/>
      <c r="N99" s="59"/>
      <c r="O99" s="32"/>
    </row>
    <row r="100" spans="1:15" ht="24" customHeight="1">
      <c r="A100" s="136"/>
      <c r="B100" s="150"/>
      <c r="C100" s="24"/>
      <c r="D100" s="24" t="s">
        <v>42</v>
      </c>
      <c r="E100" s="24">
        <v>2</v>
      </c>
      <c r="F100" s="24">
        <v>1</v>
      </c>
      <c r="G100" s="24">
        <v>33</v>
      </c>
      <c r="H100" s="25" t="s">
        <v>138</v>
      </c>
      <c r="I100" s="24" t="s">
        <v>428</v>
      </c>
      <c r="J100" s="84" t="s">
        <v>11</v>
      </c>
      <c r="K100" s="63"/>
      <c r="L100" s="63">
        <v>10000</v>
      </c>
      <c r="M100" s="58"/>
      <c r="N100" s="59"/>
      <c r="O100" s="32"/>
    </row>
    <row r="101" spans="1:15" ht="24" customHeight="1">
      <c r="A101" s="86">
        <v>57</v>
      </c>
      <c r="B101" s="79" t="s">
        <v>35</v>
      </c>
      <c r="C101" s="4"/>
      <c r="D101" s="4" t="s">
        <v>40</v>
      </c>
      <c r="E101" s="4">
        <v>4</v>
      </c>
      <c r="F101" s="4">
        <v>2</v>
      </c>
      <c r="G101" s="4">
        <v>59</v>
      </c>
      <c r="H101" s="9" t="s">
        <v>146</v>
      </c>
      <c r="I101" s="4" t="s">
        <v>6</v>
      </c>
      <c r="J101" s="79" t="s">
        <v>22</v>
      </c>
      <c r="K101" s="57">
        <v>570</v>
      </c>
      <c r="L101" s="57">
        <v>800</v>
      </c>
      <c r="M101" s="58">
        <f t="shared" si="2"/>
        <v>698.706</v>
      </c>
      <c r="N101" s="59">
        <f t="shared" si="3"/>
        <v>40.35087719298246</v>
      </c>
      <c r="O101" s="32"/>
    </row>
    <row r="102" spans="1:15" ht="24" customHeight="1">
      <c r="A102" s="86">
        <v>58</v>
      </c>
      <c r="B102" s="79" t="s">
        <v>35</v>
      </c>
      <c r="C102" s="4"/>
      <c r="D102" s="4" t="s">
        <v>40</v>
      </c>
      <c r="E102" s="4">
        <v>5</v>
      </c>
      <c r="F102" s="4">
        <v>3</v>
      </c>
      <c r="G102" s="4">
        <v>60</v>
      </c>
      <c r="H102" s="9" t="s">
        <v>147</v>
      </c>
      <c r="I102" s="4" t="s">
        <v>7</v>
      </c>
      <c r="J102" s="79" t="s">
        <v>22</v>
      </c>
      <c r="K102" s="57">
        <v>540</v>
      </c>
      <c r="L102" s="57">
        <v>800</v>
      </c>
      <c r="M102" s="58">
        <f t="shared" si="2"/>
        <v>661.932</v>
      </c>
      <c r="N102" s="59">
        <f t="shared" si="3"/>
        <v>48.148148148148145</v>
      </c>
      <c r="O102" s="32"/>
    </row>
    <row r="103" spans="1:15" ht="24" customHeight="1">
      <c r="A103" s="86">
        <v>59</v>
      </c>
      <c r="B103" s="79" t="s">
        <v>35</v>
      </c>
      <c r="C103" s="4"/>
      <c r="D103" s="4" t="s">
        <v>40</v>
      </c>
      <c r="E103" s="4">
        <v>6</v>
      </c>
      <c r="F103" s="4">
        <v>4</v>
      </c>
      <c r="G103" s="4">
        <v>61</v>
      </c>
      <c r="H103" s="9" t="s">
        <v>195</v>
      </c>
      <c r="I103" s="4" t="s">
        <v>8</v>
      </c>
      <c r="J103" s="79" t="s">
        <v>22</v>
      </c>
      <c r="K103" s="57">
        <v>540</v>
      </c>
      <c r="L103" s="57">
        <v>800</v>
      </c>
      <c r="M103" s="58">
        <f t="shared" si="2"/>
        <v>661.932</v>
      </c>
      <c r="N103" s="59">
        <f t="shared" si="3"/>
        <v>48.148148148148145</v>
      </c>
      <c r="O103" s="32"/>
    </row>
    <row r="104" spans="1:18" ht="24" customHeight="1">
      <c r="A104" s="86">
        <v>60</v>
      </c>
      <c r="B104" s="79" t="s">
        <v>35</v>
      </c>
      <c r="C104" s="4"/>
      <c r="D104" s="4" t="s">
        <v>40</v>
      </c>
      <c r="E104" s="4">
        <v>8</v>
      </c>
      <c r="F104" s="4">
        <v>6</v>
      </c>
      <c r="G104" s="4">
        <v>63</v>
      </c>
      <c r="H104" s="9" t="s">
        <v>196</v>
      </c>
      <c r="I104" s="4" t="s">
        <v>415</v>
      </c>
      <c r="J104" s="13" t="s">
        <v>416</v>
      </c>
      <c r="K104" s="57">
        <v>805</v>
      </c>
      <c r="L104" s="57">
        <v>300</v>
      </c>
      <c r="M104" s="58">
        <f t="shared" si="2"/>
        <v>986.769</v>
      </c>
      <c r="N104" s="59">
        <f t="shared" si="3"/>
        <v>-62.732919254658384</v>
      </c>
      <c r="O104" s="34"/>
      <c r="P104" s="151" t="s">
        <v>429</v>
      </c>
      <c r="Q104" s="151"/>
      <c r="R104" s="1" t="s">
        <v>430</v>
      </c>
    </row>
    <row r="105" spans="1:16" ht="24" customHeight="1">
      <c r="A105" s="86">
        <v>61</v>
      </c>
      <c r="B105" s="79" t="s">
        <v>35</v>
      </c>
      <c r="C105" s="4"/>
      <c r="D105" s="4" t="s">
        <v>40</v>
      </c>
      <c r="E105" s="4">
        <v>8</v>
      </c>
      <c r="F105" s="4">
        <v>6</v>
      </c>
      <c r="G105" s="4">
        <v>63</v>
      </c>
      <c r="H105" s="9" t="s">
        <v>196</v>
      </c>
      <c r="I105" s="4" t="s">
        <v>9</v>
      </c>
      <c r="J105" s="79" t="s">
        <v>22</v>
      </c>
      <c r="K105" s="57">
        <v>540</v>
      </c>
      <c r="L105" s="57">
        <v>800</v>
      </c>
      <c r="M105" s="58">
        <f t="shared" si="2"/>
        <v>661.932</v>
      </c>
      <c r="N105" s="59">
        <f t="shared" si="3"/>
        <v>48.148148148148145</v>
      </c>
      <c r="O105" s="32"/>
      <c r="P105" s="10"/>
    </row>
    <row r="106" spans="1:15" ht="24" customHeight="1">
      <c r="A106" s="86">
        <v>62</v>
      </c>
      <c r="B106" s="79" t="s">
        <v>35</v>
      </c>
      <c r="C106" s="4"/>
      <c r="D106" s="4" t="s">
        <v>40</v>
      </c>
      <c r="E106" s="4">
        <v>9</v>
      </c>
      <c r="F106" s="4">
        <v>7</v>
      </c>
      <c r="G106" s="4">
        <v>64</v>
      </c>
      <c r="H106" s="9" t="s">
        <v>197</v>
      </c>
      <c r="I106" s="4" t="s">
        <v>212</v>
      </c>
      <c r="J106" s="79" t="s">
        <v>11</v>
      </c>
      <c r="K106" s="57">
        <v>4255</v>
      </c>
      <c r="L106" s="57">
        <v>5250</v>
      </c>
      <c r="M106" s="58">
        <f t="shared" si="2"/>
        <v>5215.779</v>
      </c>
      <c r="N106" s="59">
        <f t="shared" si="3"/>
        <v>23.384253819036427</v>
      </c>
      <c r="O106" s="32"/>
    </row>
    <row r="107" spans="1:15" ht="24" customHeight="1">
      <c r="A107" s="86">
        <v>63</v>
      </c>
      <c r="B107" s="79" t="s">
        <v>35</v>
      </c>
      <c r="C107" s="4"/>
      <c r="D107" s="4" t="s">
        <v>40</v>
      </c>
      <c r="E107" s="4">
        <v>10</v>
      </c>
      <c r="F107" s="4">
        <v>8</v>
      </c>
      <c r="G107" s="4">
        <v>65</v>
      </c>
      <c r="H107" s="9" t="s">
        <v>198</v>
      </c>
      <c r="I107" s="4" t="s">
        <v>213</v>
      </c>
      <c r="J107" s="79" t="s">
        <v>11</v>
      </c>
      <c r="K107" s="57">
        <v>4255</v>
      </c>
      <c r="L107" s="57">
        <v>5250</v>
      </c>
      <c r="M107" s="58">
        <f t="shared" si="2"/>
        <v>5215.779</v>
      </c>
      <c r="N107" s="59">
        <f t="shared" si="3"/>
        <v>23.384253819036427</v>
      </c>
      <c r="O107" s="32"/>
    </row>
    <row r="108" spans="1:16" ht="24" customHeight="1">
      <c r="A108" s="86">
        <v>64</v>
      </c>
      <c r="B108" s="79" t="s">
        <v>35</v>
      </c>
      <c r="C108" s="4"/>
      <c r="D108" s="4" t="s">
        <v>40</v>
      </c>
      <c r="E108" s="4">
        <v>11</v>
      </c>
      <c r="F108" s="4">
        <v>9</v>
      </c>
      <c r="G108" s="4">
        <v>66</v>
      </c>
      <c r="H108" s="9" t="s">
        <v>199</v>
      </c>
      <c r="I108" s="4" t="s">
        <v>214</v>
      </c>
      <c r="J108" s="79" t="s">
        <v>11</v>
      </c>
      <c r="K108" s="57">
        <v>2130</v>
      </c>
      <c r="L108" s="63">
        <v>1500</v>
      </c>
      <c r="M108" s="58">
        <f t="shared" si="2"/>
        <v>2610.954</v>
      </c>
      <c r="N108" s="59">
        <f t="shared" si="3"/>
        <v>-29.577464788732396</v>
      </c>
      <c r="O108" s="32"/>
      <c r="P108" s="49" t="s">
        <v>435</v>
      </c>
    </row>
    <row r="109" spans="1:15" ht="24" customHeight="1">
      <c r="A109" s="86">
        <v>65</v>
      </c>
      <c r="B109" s="79" t="s">
        <v>35</v>
      </c>
      <c r="C109" s="4"/>
      <c r="D109" s="4"/>
      <c r="E109" s="4"/>
      <c r="F109" s="4"/>
      <c r="G109" s="4"/>
      <c r="H109" s="9"/>
      <c r="I109" s="4" t="s">
        <v>367</v>
      </c>
      <c r="J109" s="79" t="s">
        <v>11</v>
      </c>
      <c r="K109" s="57">
        <v>4950</v>
      </c>
      <c r="L109" s="57">
        <v>6100</v>
      </c>
      <c r="M109" s="58">
        <f t="shared" si="2"/>
        <v>6067.71</v>
      </c>
      <c r="N109" s="59">
        <f t="shared" si="3"/>
        <v>23.232323232323232</v>
      </c>
      <c r="O109" s="32"/>
    </row>
    <row r="110" spans="1:15" ht="24" customHeight="1">
      <c r="A110" s="86">
        <v>66</v>
      </c>
      <c r="B110" s="79" t="s">
        <v>35</v>
      </c>
      <c r="C110" s="4"/>
      <c r="D110" s="4"/>
      <c r="E110" s="4"/>
      <c r="F110" s="4"/>
      <c r="G110" s="4"/>
      <c r="H110" s="9"/>
      <c r="I110" s="4" t="s">
        <v>368</v>
      </c>
      <c r="J110" s="79" t="s">
        <v>11</v>
      </c>
      <c r="K110" s="57">
        <v>4950</v>
      </c>
      <c r="L110" s="57">
        <v>6100</v>
      </c>
      <c r="M110" s="58">
        <f t="shared" si="2"/>
        <v>6067.71</v>
      </c>
      <c r="N110" s="59">
        <f t="shared" si="3"/>
        <v>23.232323232323232</v>
      </c>
      <c r="O110" s="32"/>
    </row>
    <row r="111" spans="1:16" ht="24" customHeight="1">
      <c r="A111" s="86">
        <v>67</v>
      </c>
      <c r="B111" s="79" t="s">
        <v>35</v>
      </c>
      <c r="C111" s="4"/>
      <c r="D111" s="4" t="s">
        <v>40</v>
      </c>
      <c r="E111" s="4">
        <v>15</v>
      </c>
      <c r="F111" s="4">
        <v>11</v>
      </c>
      <c r="G111" s="4">
        <v>68</v>
      </c>
      <c r="H111" s="9" t="s">
        <v>200</v>
      </c>
      <c r="I111" s="4" t="s">
        <v>382</v>
      </c>
      <c r="J111" s="79" t="s">
        <v>11</v>
      </c>
      <c r="K111" s="57">
        <v>585</v>
      </c>
      <c r="L111" s="57">
        <v>720</v>
      </c>
      <c r="M111" s="58">
        <f t="shared" si="2"/>
        <v>717.093</v>
      </c>
      <c r="N111" s="59">
        <f t="shared" si="3"/>
        <v>23.076923076923077</v>
      </c>
      <c r="O111" s="34"/>
      <c r="P111" s="26"/>
    </row>
    <row r="112" spans="1:15" ht="24" customHeight="1">
      <c r="A112" s="86">
        <v>68</v>
      </c>
      <c r="B112" s="79" t="s">
        <v>35</v>
      </c>
      <c r="C112" s="4"/>
      <c r="D112" s="4" t="s">
        <v>40</v>
      </c>
      <c r="E112" s="4">
        <v>16</v>
      </c>
      <c r="F112" s="4">
        <v>12</v>
      </c>
      <c r="G112" s="4">
        <v>69</v>
      </c>
      <c r="H112" s="9" t="s">
        <v>201</v>
      </c>
      <c r="I112" s="4" t="s">
        <v>383</v>
      </c>
      <c r="J112" s="79" t="s">
        <v>11</v>
      </c>
      <c r="K112" s="57">
        <v>360</v>
      </c>
      <c r="L112" s="57">
        <v>445</v>
      </c>
      <c r="M112" s="58">
        <f t="shared" si="2"/>
        <v>441.288</v>
      </c>
      <c r="N112" s="59">
        <f t="shared" si="3"/>
        <v>23.61111111111111</v>
      </c>
      <c r="O112" s="32"/>
    </row>
    <row r="113" spans="1:15" ht="24" customHeight="1">
      <c r="A113" s="86">
        <v>69</v>
      </c>
      <c r="B113" s="79" t="s">
        <v>35</v>
      </c>
      <c r="C113" s="4"/>
      <c r="D113" s="4" t="s">
        <v>40</v>
      </c>
      <c r="E113" s="4">
        <v>17</v>
      </c>
      <c r="F113" s="4">
        <v>13</v>
      </c>
      <c r="G113" s="4">
        <v>70</v>
      </c>
      <c r="H113" s="9" t="s">
        <v>202</v>
      </c>
      <c r="I113" s="4" t="s">
        <v>385</v>
      </c>
      <c r="J113" s="79" t="s">
        <v>11</v>
      </c>
      <c r="K113" s="57">
        <v>485</v>
      </c>
      <c r="L113" s="57">
        <v>600</v>
      </c>
      <c r="M113" s="58">
        <f t="shared" si="2"/>
        <v>594.513</v>
      </c>
      <c r="N113" s="59">
        <f t="shared" si="3"/>
        <v>23.711340206185568</v>
      </c>
      <c r="O113" s="32"/>
    </row>
    <row r="114" spans="1:15" ht="24" customHeight="1">
      <c r="A114" s="86">
        <v>70</v>
      </c>
      <c r="B114" s="79" t="s">
        <v>35</v>
      </c>
      <c r="C114" s="4"/>
      <c r="D114" s="4" t="s">
        <v>40</v>
      </c>
      <c r="E114" s="4">
        <v>18</v>
      </c>
      <c r="F114" s="4">
        <v>14</v>
      </c>
      <c r="G114" s="4">
        <v>71</v>
      </c>
      <c r="H114" s="9" t="s">
        <v>203</v>
      </c>
      <c r="I114" s="4" t="s">
        <v>386</v>
      </c>
      <c r="J114" s="79" t="s">
        <v>11</v>
      </c>
      <c r="K114" s="57">
        <v>250</v>
      </c>
      <c r="L114" s="57">
        <v>310</v>
      </c>
      <c r="M114" s="58">
        <f t="shared" si="2"/>
        <v>306.45</v>
      </c>
      <c r="N114" s="59">
        <f t="shared" si="3"/>
        <v>24</v>
      </c>
      <c r="O114" s="32"/>
    </row>
    <row r="115" spans="1:15" ht="24" customHeight="1">
      <c r="A115" s="86">
        <v>71</v>
      </c>
      <c r="B115" s="79" t="s">
        <v>30</v>
      </c>
      <c r="C115" s="4" t="s">
        <v>72</v>
      </c>
      <c r="D115" s="4" t="s">
        <v>40</v>
      </c>
      <c r="E115" s="4">
        <v>14</v>
      </c>
      <c r="F115" s="4">
        <v>15</v>
      </c>
      <c r="G115" s="4">
        <v>72</v>
      </c>
      <c r="H115" s="9" t="s">
        <v>151</v>
      </c>
      <c r="I115" s="4" t="s">
        <v>1</v>
      </c>
      <c r="J115" s="79" t="s">
        <v>11</v>
      </c>
      <c r="K115" s="57">
        <v>1200</v>
      </c>
      <c r="L115" s="57">
        <v>1500</v>
      </c>
      <c r="M115" s="58">
        <f t="shared" si="2"/>
        <v>1470.96</v>
      </c>
      <c r="N115" s="59">
        <f t="shared" si="3"/>
        <v>25</v>
      </c>
      <c r="O115" s="32"/>
    </row>
    <row r="116" spans="1:15" ht="24" customHeight="1">
      <c r="A116" s="86">
        <v>72</v>
      </c>
      <c r="B116" s="79" t="s">
        <v>30</v>
      </c>
      <c r="C116" s="4" t="s">
        <v>72</v>
      </c>
      <c r="D116" s="4" t="s">
        <v>40</v>
      </c>
      <c r="E116" s="4">
        <v>16</v>
      </c>
      <c r="F116" s="4">
        <v>16</v>
      </c>
      <c r="G116" s="4">
        <v>73</v>
      </c>
      <c r="H116" s="9" t="s">
        <v>152</v>
      </c>
      <c r="I116" s="4" t="s">
        <v>326</v>
      </c>
      <c r="J116" s="79" t="s">
        <v>12</v>
      </c>
      <c r="K116" s="57">
        <v>2175</v>
      </c>
      <c r="L116" s="57">
        <v>2750</v>
      </c>
      <c r="M116" s="58">
        <f t="shared" si="2"/>
        <v>2666.115</v>
      </c>
      <c r="N116" s="59">
        <f t="shared" si="3"/>
        <v>26.436781609195403</v>
      </c>
      <c r="O116" s="32"/>
    </row>
    <row r="117" spans="1:15" ht="24" customHeight="1">
      <c r="A117" s="86">
        <v>73</v>
      </c>
      <c r="B117" s="79" t="s">
        <v>30</v>
      </c>
      <c r="C117" s="4" t="s">
        <v>72</v>
      </c>
      <c r="D117" s="4" t="s">
        <v>40</v>
      </c>
      <c r="E117" s="4">
        <v>18</v>
      </c>
      <c r="F117" s="4">
        <v>17</v>
      </c>
      <c r="G117" s="4">
        <v>74</v>
      </c>
      <c r="H117" s="9" t="s">
        <v>153</v>
      </c>
      <c r="I117" s="4" t="s">
        <v>14</v>
      </c>
      <c r="J117" s="79" t="s">
        <v>13</v>
      </c>
      <c r="K117" s="57">
        <v>7800</v>
      </c>
      <c r="L117" s="57">
        <v>9750</v>
      </c>
      <c r="M117" s="58">
        <f t="shared" si="2"/>
        <v>9561.24</v>
      </c>
      <c r="N117" s="59">
        <f t="shared" si="3"/>
        <v>25</v>
      </c>
      <c r="O117" s="32"/>
    </row>
    <row r="118" spans="1:15" ht="24" customHeight="1">
      <c r="A118" s="86">
        <v>74</v>
      </c>
      <c r="B118" s="79" t="s">
        <v>30</v>
      </c>
      <c r="C118" s="4" t="s">
        <v>72</v>
      </c>
      <c r="D118" s="4" t="s">
        <v>40</v>
      </c>
      <c r="E118" s="4">
        <v>19</v>
      </c>
      <c r="F118" s="4">
        <v>18</v>
      </c>
      <c r="G118" s="4">
        <v>75</v>
      </c>
      <c r="H118" s="9" t="s">
        <v>154</v>
      </c>
      <c r="I118" s="4" t="s">
        <v>405</v>
      </c>
      <c r="J118" s="79" t="s">
        <v>13</v>
      </c>
      <c r="K118" s="57">
        <v>7800</v>
      </c>
      <c r="L118" s="57">
        <v>9750</v>
      </c>
      <c r="M118" s="58">
        <f t="shared" si="2"/>
        <v>9561.24</v>
      </c>
      <c r="N118" s="59">
        <f t="shared" si="3"/>
        <v>25</v>
      </c>
      <c r="O118" s="32"/>
    </row>
    <row r="119" spans="1:15" ht="24" customHeight="1">
      <c r="A119" s="86">
        <v>75</v>
      </c>
      <c r="B119" s="79" t="s">
        <v>30</v>
      </c>
      <c r="C119" s="4" t="s">
        <v>72</v>
      </c>
      <c r="D119" s="4" t="s">
        <v>40</v>
      </c>
      <c r="E119" s="4">
        <v>20</v>
      </c>
      <c r="F119" s="4">
        <v>19</v>
      </c>
      <c r="G119" s="4">
        <v>76</v>
      </c>
      <c r="H119" s="9" t="s">
        <v>155</v>
      </c>
      <c r="I119" s="4" t="s">
        <v>310</v>
      </c>
      <c r="J119" s="79" t="s">
        <v>11</v>
      </c>
      <c r="K119" s="57">
        <v>2950</v>
      </c>
      <c r="L119" s="57">
        <v>3750</v>
      </c>
      <c r="M119" s="58">
        <f t="shared" si="2"/>
        <v>3616.11</v>
      </c>
      <c r="N119" s="59">
        <f t="shared" si="3"/>
        <v>27.11864406779661</v>
      </c>
      <c r="O119" s="32"/>
    </row>
    <row r="120" spans="1:15" ht="33.75" customHeight="1">
      <c r="A120" s="86">
        <v>76</v>
      </c>
      <c r="B120" s="79" t="s">
        <v>30</v>
      </c>
      <c r="C120" s="4" t="s">
        <v>72</v>
      </c>
      <c r="D120" s="4" t="s">
        <v>40</v>
      </c>
      <c r="E120" s="4">
        <v>21</v>
      </c>
      <c r="F120" s="4">
        <v>20</v>
      </c>
      <c r="G120" s="4">
        <v>77</v>
      </c>
      <c r="H120" s="9" t="s">
        <v>156</v>
      </c>
      <c r="I120" s="4" t="s">
        <v>387</v>
      </c>
      <c r="J120" s="79" t="s">
        <v>11</v>
      </c>
      <c r="K120" s="57">
        <v>4400</v>
      </c>
      <c r="L120" s="57">
        <v>5500</v>
      </c>
      <c r="M120" s="58">
        <f t="shared" si="2"/>
        <v>5393.52</v>
      </c>
      <c r="N120" s="59">
        <f t="shared" si="3"/>
        <v>25</v>
      </c>
      <c r="O120" s="32"/>
    </row>
    <row r="121" spans="1:15" ht="33.75" customHeight="1">
      <c r="A121" s="86">
        <v>77</v>
      </c>
      <c r="B121" s="79" t="s">
        <v>30</v>
      </c>
      <c r="C121" s="4"/>
      <c r="D121" s="4"/>
      <c r="E121" s="4"/>
      <c r="F121" s="4"/>
      <c r="G121" s="4"/>
      <c r="H121" s="9"/>
      <c r="I121" s="4" t="s">
        <v>369</v>
      </c>
      <c r="J121" s="79" t="s">
        <v>11</v>
      </c>
      <c r="K121" s="57">
        <v>620</v>
      </c>
      <c r="L121" s="57">
        <v>775</v>
      </c>
      <c r="M121" s="58">
        <f t="shared" si="2"/>
        <v>759.996</v>
      </c>
      <c r="N121" s="59">
        <f t="shared" si="3"/>
        <v>25</v>
      </c>
      <c r="O121" s="32"/>
    </row>
    <row r="122" spans="1:15" ht="24" customHeight="1">
      <c r="A122" s="86">
        <v>78</v>
      </c>
      <c r="B122" s="79" t="s">
        <v>30</v>
      </c>
      <c r="C122" s="4" t="s">
        <v>72</v>
      </c>
      <c r="D122" s="4" t="s">
        <v>40</v>
      </c>
      <c r="E122" s="4">
        <v>27</v>
      </c>
      <c r="F122" s="4">
        <v>21</v>
      </c>
      <c r="G122" s="4">
        <v>78</v>
      </c>
      <c r="H122" s="9" t="s">
        <v>157</v>
      </c>
      <c r="I122" s="4" t="s">
        <v>388</v>
      </c>
      <c r="J122" s="79" t="s">
        <v>11</v>
      </c>
      <c r="K122" s="57">
        <v>1025</v>
      </c>
      <c r="L122" s="57">
        <v>1300</v>
      </c>
      <c r="M122" s="58">
        <f t="shared" si="2"/>
        <v>1256.445</v>
      </c>
      <c r="N122" s="59">
        <f t="shared" si="3"/>
        <v>26.829268292682926</v>
      </c>
      <c r="O122" s="32"/>
    </row>
    <row r="123" spans="1:15" ht="33.75" customHeight="1">
      <c r="A123" s="86">
        <v>79</v>
      </c>
      <c r="B123" s="79" t="s">
        <v>30</v>
      </c>
      <c r="C123" s="4" t="s">
        <v>65</v>
      </c>
      <c r="D123" s="4" t="s">
        <v>40</v>
      </c>
      <c r="E123" s="4">
        <v>32</v>
      </c>
      <c r="F123" s="4">
        <v>22</v>
      </c>
      <c r="G123" s="4">
        <v>79</v>
      </c>
      <c r="H123" s="9" t="s">
        <v>158</v>
      </c>
      <c r="I123" s="4" t="s">
        <v>322</v>
      </c>
      <c r="J123" s="79" t="s">
        <v>11</v>
      </c>
      <c r="K123" s="57">
        <v>1025</v>
      </c>
      <c r="L123" s="57">
        <v>1300</v>
      </c>
      <c r="M123" s="58">
        <f t="shared" si="2"/>
        <v>1256.445</v>
      </c>
      <c r="N123" s="59">
        <f t="shared" si="3"/>
        <v>26.829268292682926</v>
      </c>
      <c r="O123" s="32"/>
    </row>
    <row r="124" spans="1:15" ht="33.75" customHeight="1">
      <c r="A124" s="86">
        <v>80</v>
      </c>
      <c r="B124" s="79" t="s">
        <v>30</v>
      </c>
      <c r="C124" s="4"/>
      <c r="D124" s="4" t="s">
        <v>40</v>
      </c>
      <c r="E124" s="4"/>
      <c r="F124" s="4"/>
      <c r="G124" s="4"/>
      <c r="H124" s="9"/>
      <c r="I124" s="4" t="s">
        <v>314</v>
      </c>
      <c r="J124" s="79" t="s">
        <v>11</v>
      </c>
      <c r="K124" s="57">
        <v>500</v>
      </c>
      <c r="L124" s="57">
        <v>625</v>
      </c>
      <c r="M124" s="58">
        <f t="shared" si="2"/>
        <v>612.9</v>
      </c>
      <c r="N124" s="59">
        <f t="shared" si="3"/>
        <v>25</v>
      </c>
      <c r="O124" s="32"/>
    </row>
    <row r="125" spans="1:15" ht="24" customHeight="1">
      <c r="A125" s="86">
        <v>81</v>
      </c>
      <c r="B125" s="79" t="s">
        <v>30</v>
      </c>
      <c r="C125" s="4" t="s">
        <v>64</v>
      </c>
      <c r="D125" s="4" t="s">
        <v>40</v>
      </c>
      <c r="E125" s="4">
        <v>30</v>
      </c>
      <c r="F125" s="4">
        <v>24</v>
      </c>
      <c r="G125" s="4">
        <v>81</v>
      </c>
      <c r="H125" s="9" t="s">
        <v>159</v>
      </c>
      <c r="I125" s="4" t="s">
        <v>252</v>
      </c>
      <c r="J125" s="79" t="s">
        <v>11</v>
      </c>
      <c r="K125" s="57">
        <v>9500</v>
      </c>
      <c r="L125" s="57">
        <v>12000</v>
      </c>
      <c r="M125" s="58">
        <f t="shared" si="2"/>
        <v>11645.1</v>
      </c>
      <c r="N125" s="59">
        <f t="shared" si="3"/>
        <v>26.31578947368421</v>
      </c>
      <c r="O125" s="32"/>
    </row>
    <row r="126" spans="1:15" ht="24" customHeight="1">
      <c r="A126" s="86">
        <v>82</v>
      </c>
      <c r="B126" s="79" t="s">
        <v>30</v>
      </c>
      <c r="C126" s="4"/>
      <c r="D126" s="4" t="s">
        <v>40</v>
      </c>
      <c r="E126" s="4"/>
      <c r="F126" s="4"/>
      <c r="G126" s="4"/>
      <c r="H126" s="9"/>
      <c r="I126" s="4" t="s">
        <v>303</v>
      </c>
      <c r="J126" s="79" t="s">
        <v>11</v>
      </c>
      <c r="K126" s="57">
        <v>11350</v>
      </c>
      <c r="L126" s="57">
        <v>14000</v>
      </c>
      <c r="M126" s="58">
        <f t="shared" si="2"/>
        <v>13912.83</v>
      </c>
      <c r="N126" s="59">
        <f t="shared" si="3"/>
        <v>23.348017621145374</v>
      </c>
      <c r="O126" s="32"/>
    </row>
    <row r="127" spans="1:15" ht="24" customHeight="1">
      <c r="A127" s="86">
        <v>83</v>
      </c>
      <c r="B127" s="79" t="s">
        <v>30</v>
      </c>
      <c r="C127" s="4"/>
      <c r="D127" s="4" t="s">
        <v>40</v>
      </c>
      <c r="E127" s="4"/>
      <c r="F127" s="4"/>
      <c r="G127" s="4"/>
      <c r="H127" s="9"/>
      <c r="I127" s="4" t="s">
        <v>304</v>
      </c>
      <c r="J127" s="79" t="s">
        <v>11</v>
      </c>
      <c r="K127" s="57">
        <v>15000</v>
      </c>
      <c r="L127" s="57">
        <v>19000</v>
      </c>
      <c r="M127" s="58">
        <f t="shared" si="2"/>
        <v>18387</v>
      </c>
      <c r="N127" s="59">
        <f t="shared" si="3"/>
        <v>26.666666666666668</v>
      </c>
      <c r="O127" s="32"/>
    </row>
    <row r="128" spans="1:15" ht="24" customHeight="1">
      <c r="A128" s="86">
        <v>84</v>
      </c>
      <c r="B128" s="79" t="s">
        <v>30</v>
      </c>
      <c r="C128" s="4" t="s">
        <v>64</v>
      </c>
      <c r="D128" s="4" t="s">
        <v>40</v>
      </c>
      <c r="E128" s="4">
        <v>31</v>
      </c>
      <c r="F128" s="4">
        <v>25</v>
      </c>
      <c r="G128" s="4">
        <v>82</v>
      </c>
      <c r="H128" s="9" t="s">
        <v>160</v>
      </c>
      <c r="I128" s="4" t="s">
        <v>352</v>
      </c>
      <c r="J128" s="79" t="s">
        <v>11</v>
      </c>
      <c r="K128" s="57">
        <v>2560</v>
      </c>
      <c r="L128" s="57">
        <v>3250</v>
      </c>
      <c r="M128" s="58">
        <f t="shared" si="2"/>
        <v>3138.048</v>
      </c>
      <c r="N128" s="59">
        <f t="shared" si="3"/>
        <v>26.953125</v>
      </c>
      <c r="O128" s="32"/>
    </row>
    <row r="129" spans="1:15" ht="24" customHeight="1">
      <c r="A129" s="86">
        <v>85</v>
      </c>
      <c r="B129" s="79" t="s">
        <v>30</v>
      </c>
      <c r="C129" s="4" t="s">
        <v>71</v>
      </c>
      <c r="D129" s="4" t="s">
        <v>40</v>
      </c>
      <c r="E129" s="4">
        <v>75</v>
      </c>
      <c r="F129" s="4">
        <v>26</v>
      </c>
      <c r="G129" s="4">
        <v>83</v>
      </c>
      <c r="H129" s="9" t="s">
        <v>161</v>
      </c>
      <c r="I129" s="4" t="s">
        <v>327</v>
      </c>
      <c r="J129" s="79" t="s">
        <v>11</v>
      </c>
      <c r="K129" s="57">
        <v>4200</v>
      </c>
      <c r="L129" s="57">
        <v>5250</v>
      </c>
      <c r="M129" s="58">
        <f t="shared" si="2"/>
        <v>5148.36</v>
      </c>
      <c r="N129" s="59">
        <f t="shared" si="3"/>
        <v>25</v>
      </c>
      <c r="O129" s="32"/>
    </row>
    <row r="130" spans="1:15" ht="24" customHeight="1">
      <c r="A130" s="86">
        <v>86</v>
      </c>
      <c r="B130" s="79" t="s">
        <v>30</v>
      </c>
      <c r="C130" s="4"/>
      <c r="D130" s="4" t="s">
        <v>40</v>
      </c>
      <c r="E130" s="4"/>
      <c r="F130" s="4"/>
      <c r="G130" s="4"/>
      <c r="H130" s="9"/>
      <c r="I130" s="4" t="s">
        <v>353</v>
      </c>
      <c r="J130" s="79" t="s">
        <v>11</v>
      </c>
      <c r="K130" s="57">
        <v>950</v>
      </c>
      <c r="L130" s="57">
        <v>1200</v>
      </c>
      <c r="M130" s="58">
        <f t="shared" si="2"/>
        <v>1164.51</v>
      </c>
      <c r="N130" s="59">
        <f t="shared" si="3"/>
        <v>26.31578947368421</v>
      </c>
      <c r="O130" s="32"/>
    </row>
    <row r="131" spans="1:15" ht="24" customHeight="1">
      <c r="A131" s="86">
        <v>87</v>
      </c>
      <c r="B131" s="79" t="s">
        <v>30</v>
      </c>
      <c r="C131" s="4" t="s">
        <v>71</v>
      </c>
      <c r="D131" s="4" t="s">
        <v>40</v>
      </c>
      <c r="E131" s="4">
        <v>76</v>
      </c>
      <c r="F131" s="4">
        <v>27</v>
      </c>
      <c r="G131" s="4">
        <v>84</v>
      </c>
      <c r="H131" s="9" t="s">
        <v>162</v>
      </c>
      <c r="I131" s="4" t="s">
        <v>311</v>
      </c>
      <c r="J131" s="79" t="s">
        <v>11</v>
      </c>
      <c r="K131" s="57">
        <v>500</v>
      </c>
      <c r="L131" s="57">
        <v>625</v>
      </c>
      <c r="M131" s="58">
        <f t="shared" si="2"/>
        <v>612.9</v>
      </c>
      <c r="N131" s="59">
        <f t="shared" si="3"/>
        <v>25</v>
      </c>
      <c r="O131" s="32"/>
    </row>
    <row r="132" spans="1:15" ht="24" customHeight="1">
      <c r="A132" s="86">
        <v>88</v>
      </c>
      <c r="B132" s="79" t="s">
        <v>30</v>
      </c>
      <c r="C132" s="4" t="s">
        <v>71</v>
      </c>
      <c r="D132" s="4" t="s">
        <v>40</v>
      </c>
      <c r="E132" s="4">
        <v>77</v>
      </c>
      <c r="F132" s="4">
        <v>28</v>
      </c>
      <c r="G132" s="4">
        <v>85</v>
      </c>
      <c r="H132" s="9" t="s">
        <v>163</v>
      </c>
      <c r="I132" s="4" t="s">
        <v>312</v>
      </c>
      <c r="J132" s="79" t="s">
        <v>11</v>
      </c>
      <c r="K132" s="57">
        <v>1450</v>
      </c>
      <c r="L132" s="57">
        <v>1850</v>
      </c>
      <c r="M132" s="58">
        <f t="shared" si="2"/>
        <v>1777.41</v>
      </c>
      <c r="N132" s="59">
        <f t="shared" si="3"/>
        <v>27.586206896551722</v>
      </c>
      <c r="O132" s="32"/>
    </row>
    <row r="133" spans="1:15" ht="24" customHeight="1">
      <c r="A133" s="86">
        <v>89</v>
      </c>
      <c r="B133" s="79" t="s">
        <v>30</v>
      </c>
      <c r="C133" s="4" t="s">
        <v>71</v>
      </c>
      <c r="D133" s="4" t="s">
        <v>40</v>
      </c>
      <c r="E133" s="4">
        <v>79</v>
      </c>
      <c r="F133" s="4">
        <v>29</v>
      </c>
      <c r="G133" s="4">
        <v>86</v>
      </c>
      <c r="H133" s="9" t="s">
        <v>164</v>
      </c>
      <c r="I133" s="4" t="s">
        <v>253</v>
      </c>
      <c r="J133" s="79" t="s">
        <v>11</v>
      </c>
      <c r="K133" s="57">
        <v>2950</v>
      </c>
      <c r="L133" s="57">
        <v>3700</v>
      </c>
      <c r="M133" s="58">
        <f t="shared" si="2"/>
        <v>3616.11</v>
      </c>
      <c r="N133" s="59">
        <f t="shared" si="3"/>
        <v>25.423728813559322</v>
      </c>
      <c r="O133" s="32"/>
    </row>
    <row r="134" spans="1:15" ht="33.75" customHeight="1">
      <c r="A134" s="133">
        <v>90</v>
      </c>
      <c r="B134" s="132" t="s">
        <v>29</v>
      </c>
      <c r="C134" s="4"/>
      <c r="D134" s="132" t="s">
        <v>40</v>
      </c>
      <c r="E134" s="4"/>
      <c r="F134" s="4"/>
      <c r="G134" s="4"/>
      <c r="H134" s="9"/>
      <c r="I134" s="134" t="s">
        <v>339</v>
      </c>
      <c r="J134" s="134"/>
      <c r="K134" s="80"/>
      <c r="L134" s="57"/>
      <c r="M134" s="58"/>
      <c r="N134" s="59"/>
      <c r="O134" s="77"/>
    </row>
    <row r="135" spans="1:15" ht="24" customHeight="1">
      <c r="A135" s="133"/>
      <c r="B135" s="132"/>
      <c r="C135" s="4" t="s">
        <v>20</v>
      </c>
      <c r="D135" s="132"/>
      <c r="E135" s="4">
        <v>12</v>
      </c>
      <c r="F135" s="4">
        <v>30</v>
      </c>
      <c r="G135" s="4">
        <v>87</v>
      </c>
      <c r="H135" s="9" t="s">
        <v>103</v>
      </c>
      <c r="I135" s="4" t="s">
        <v>215</v>
      </c>
      <c r="J135" s="79" t="s">
        <v>11</v>
      </c>
      <c r="K135" s="57">
        <v>530</v>
      </c>
      <c r="L135" s="57">
        <v>650</v>
      </c>
      <c r="M135" s="58">
        <f t="shared" si="2"/>
        <v>649.674</v>
      </c>
      <c r="N135" s="59">
        <f t="shared" si="3"/>
        <v>22.641509433962263</v>
      </c>
      <c r="O135" s="32"/>
    </row>
    <row r="136" spans="1:15" ht="24" customHeight="1">
      <c r="A136" s="133"/>
      <c r="B136" s="132"/>
      <c r="C136" s="4" t="s">
        <v>20</v>
      </c>
      <c r="D136" s="132"/>
      <c r="E136" s="4">
        <v>13</v>
      </c>
      <c r="F136" s="4">
        <v>31</v>
      </c>
      <c r="G136" s="4">
        <v>88</v>
      </c>
      <c r="H136" s="9" t="s">
        <v>104</v>
      </c>
      <c r="I136" s="4" t="s">
        <v>217</v>
      </c>
      <c r="J136" s="79" t="s">
        <v>11</v>
      </c>
      <c r="K136" s="57">
        <v>1065</v>
      </c>
      <c r="L136" s="57">
        <v>1320</v>
      </c>
      <c r="M136" s="58">
        <f t="shared" si="2"/>
        <v>1305.477</v>
      </c>
      <c r="N136" s="59">
        <f t="shared" si="3"/>
        <v>23.943661971830984</v>
      </c>
      <c r="O136" s="32"/>
    </row>
    <row r="137" spans="1:15" ht="24" customHeight="1">
      <c r="A137" s="133"/>
      <c r="B137" s="132"/>
      <c r="C137" s="4" t="s">
        <v>20</v>
      </c>
      <c r="D137" s="132"/>
      <c r="E137" s="4">
        <v>14</v>
      </c>
      <c r="F137" s="4">
        <v>32</v>
      </c>
      <c r="G137" s="4">
        <v>89</v>
      </c>
      <c r="H137" s="9" t="s">
        <v>105</v>
      </c>
      <c r="I137" s="4" t="s">
        <v>216</v>
      </c>
      <c r="J137" s="79" t="s">
        <v>11</v>
      </c>
      <c r="K137" s="57">
        <v>1600</v>
      </c>
      <c r="L137" s="57">
        <v>2000</v>
      </c>
      <c r="M137" s="58">
        <f t="shared" si="2"/>
        <v>1961.28</v>
      </c>
      <c r="N137" s="59">
        <f t="shared" si="3"/>
        <v>25</v>
      </c>
      <c r="O137" s="32"/>
    </row>
    <row r="138" spans="1:15" ht="24" customHeight="1">
      <c r="A138" s="133"/>
      <c r="B138" s="132"/>
      <c r="C138" s="4"/>
      <c r="D138" s="132"/>
      <c r="E138" s="4"/>
      <c r="F138" s="4"/>
      <c r="G138" s="4"/>
      <c r="H138" s="9"/>
      <c r="I138" s="4" t="s">
        <v>323</v>
      </c>
      <c r="J138" s="79" t="s">
        <v>11</v>
      </c>
      <c r="K138" s="57">
        <v>500</v>
      </c>
      <c r="L138" s="57">
        <v>620</v>
      </c>
      <c r="M138" s="58">
        <f t="shared" si="2"/>
        <v>612.9</v>
      </c>
      <c r="N138" s="59">
        <f t="shared" si="3"/>
        <v>24</v>
      </c>
      <c r="O138" s="32"/>
    </row>
    <row r="139" spans="1:15" ht="24" customHeight="1">
      <c r="A139" s="133"/>
      <c r="B139" s="132"/>
      <c r="C139" s="4"/>
      <c r="D139" s="132"/>
      <c r="E139" s="4"/>
      <c r="F139" s="4"/>
      <c r="G139" s="4"/>
      <c r="H139" s="9"/>
      <c r="I139" s="4" t="s">
        <v>334</v>
      </c>
      <c r="J139" s="79"/>
      <c r="K139" s="57">
        <v>335</v>
      </c>
      <c r="L139" s="57">
        <v>420</v>
      </c>
      <c r="M139" s="58">
        <f t="shared" si="2"/>
        <v>410.643</v>
      </c>
      <c r="N139" s="59">
        <f t="shared" si="3"/>
        <v>25.37313432835821</v>
      </c>
      <c r="O139" s="32"/>
    </row>
    <row r="140" spans="1:15" ht="24" customHeight="1">
      <c r="A140" s="133">
        <v>91</v>
      </c>
      <c r="B140" s="132" t="s">
        <v>29</v>
      </c>
      <c r="C140" s="4"/>
      <c r="D140" s="132" t="s">
        <v>40</v>
      </c>
      <c r="E140" s="4"/>
      <c r="F140" s="4"/>
      <c r="G140" s="4"/>
      <c r="H140" s="9"/>
      <c r="I140" s="134" t="s">
        <v>220</v>
      </c>
      <c r="J140" s="134"/>
      <c r="K140" s="80"/>
      <c r="L140" s="57"/>
      <c r="M140" s="58"/>
      <c r="N140" s="59"/>
      <c r="O140" s="77"/>
    </row>
    <row r="141" spans="1:15" ht="24" customHeight="1">
      <c r="A141" s="133"/>
      <c r="B141" s="132"/>
      <c r="C141" s="4"/>
      <c r="D141" s="132"/>
      <c r="E141" s="4"/>
      <c r="F141" s="4"/>
      <c r="G141" s="4"/>
      <c r="H141" s="9"/>
      <c r="I141" s="4" t="s">
        <v>221</v>
      </c>
      <c r="J141" s="79" t="s">
        <v>209</v>
      </c>
      <c r="K141" s="57">
        <v>530</v>
      </c>
      <c r="L141" s="57">
        <v>650</v>
      </c>
      <c r="M141" s="58">
        <f aca="true" t="shared" si="4" ref="M141:M204">K141*1.2258</f>
        <v>649.674</v>
      </c>
      <c r="N141" s="59">
        <f aca="true" t="shared" si="5" ref="N141:N204">(L141-K141)*100/K141</f>
        <v>22.641509433962263</v>
      </c>
      <c r="O141" s="32"/>
    </row>
    <row r="142" spans="1:15" ht="24" customHeight="1">
      <c r="A142" s="133"/>
      <c r="B142" s="132"/>
      <c r="C142" s="4"/>
      <c r="D142" s="132"/>
      <c r="E142" s="4"/>
      <c r="F142" s="4"/>
      <c r="G142" s="4"/>
      <c r="H142" s="9"/>
      <c r="I142" s="4" t="s">
        <v>222</v>
      </c>
      <c r="J142" s="79" t="s">
        <v>209</v>
      </c>
      <c r="K142" s="57">
        <v>1065</v>
      </c>
      <c r="L142" s="57">
        <v>1350</v>
      </c>
      <c r="M142" s="58">
        <f t="shared" si="4"/>
        <v>1305.477</v>
      </c>
      <c r="N142" s="59">
        <f t="shared" si="5"/>
        <v>26.760563380281692</v>
      </c>
      <c r="O142" s="32"/>
    </row>
    <row r="143" spans="1:15" ht="24" customHeight="1">
      <c r="A143" s="133"/>
      <c r="B143" s="132"/>
      <c r="C143" s="4"/>
      <c r="D143" s="132"/>
      <c r="E143" s="4"/>
      <c r="F143" s="4"/>
      <c r="G143" s="4"/>
      <c r="H143" s="9"/>
      <c r="I143" s="4" t="s">
        <v>359</v>
      </c>
      <c r="J143" s="79"/>
      <c r="K143" s="57">
        <v>500</v>
      </c>
      <c r="L143" s="57">
        <v>620</v>
      </c>
      <c r="M143" s="58">
        <f t="shared" si="4"/>
        <v>612.9</v>
      </c>
      <c r="N143" s="59">
        <f t="shared" si="5"/>
        <v>24</v>
      </c>
      <c r="O143" s="32"/>
    </row>
    <row r="144" spans="1:15" ht="48.75" customHeight="1">
      <c r="A144" s="86">
        <v>92</v>
      </c>
      <c r="B144" s="79" t="s">
        <v>29</v>
      </c>
      <c r="C144" s="4"/>
      <c r="D144" s="4"/>
      <c r="E144" s="4"/>
      <c r="F144" s="4"/>
      <c r="G144" s="4"/>
      <c r="H144" s="9"/>
      <c r="I144" s="4" t="s">
        <v>447</v>
      </c>
      <c r="J144" s="79"/>
      <c r="K144" s="57">
        <v>685</v>
      </c>
      <c r="L144" s="57">
        <v>1000</v>
      </c>
      <c r="M144" s="58">
        <f t="shared" si="4"/>
        <v>839.673</v>
      </c>
      <c r="N144" s="59">
        <f t="shared" si="5"/>
        <v>45.98540145985402</v>
      </c>
      <c r="O144" s="32"/>
    </row>
    <row r="145" spans="1:15" ht="24" customHeight="1">
      <c r="A145" s="86">
        <v>93</v>
      </c>
      <c r="B145" s="79" t="s">
        <v>29</v>
      </c>
      <c r="C145" s="4"/>
      <c r="D145" s="4" t="s">
        <v>39</v>
      </c>
      <c r="E145" s="4"/>
      <c r="F145" s="4"/>
      <c r="G145" s="4"/>
      <c r="H145" s="9"/>
      <c r="I145" s="4" t="s">
        <v>335</v>
      </c>
      <c r="J145" s="79"/>
      <c r="K145" s="57">
        <v>685</v>
      </c>
      <c r="L145" s="57">
        <v>850</v>
      </c>
      <c r="M145" s="58">
        <f t="shared" si="4"/>
        <v>839.673</v>
      </c>
      <c r="N145" s="59">
        <f t="shared" si="5"/>
        <v>24.087591240875913</v>
      </c>
      <c r="O145" s="32"/>
    </row>
    <row r="146" spans="1:15" ht="24" customHeight="1">
      <c r="A146" s="86">
        <v>94</v>
      </c>
      <c r="B146" s="79" t="s">
        <v>29</v>
      </c>
      <c r="C146" s="4"/>
      <c r="D146" s="4" t="s">
        <v>39</v>
      </c>
      <c r="E146" s="4"/>
      <c r="F146" s="4"/>
      <c r="G146" s="4"/>
      <c r="H146" s="9"/>
      <c r="I146" s="4" t="s">
        <v>336</v>
      </c>
      <c r="J146" s="79"/>
      <c r="K146" s="57">
        <v>870</v>
      </c>
      <c r="L146" s="57">
        <v>1100</v>
      </c>
      <c r="M146" s="58">
        <f t="shared" si="4"/>
        <v>1066.446</v>
      </c>
      <c r="N146" s="59">
        <f t="shared" si="5"/>
        <v>26.436781609195403</v>
      </c>
      <c r="O146" s="32"/>
    </row>
    <row r="147" spans="1:15" ht="24" customHeight="1">
      <c r="A147" s="86">
        <v>95</v>
      </c>
      <c r="B147" s="79" t="s">
        <v>30</v>
      </c>
      <c r="C147" s="4" t="s">
        <v>28</v>
      </c>
      <c r="D147" s="4" t="s">
        <v>39</v>
      </c>
      <c r="E147" s="4">
        <v>33</v>
      </c>
      <c r="F147" s="4">
        <v>1</v>
      </c>
      <c r="G147" s="4">
        <v>91</v>
      </c>
      <c r="H147" s="9" t="s">
        <v>165</v>
      </c>
      <c r="I147" s="4" t="s">
        <v>3</v>
      </c>
      <c r="J147" s="79" t="s">
        <v>11</v>
      </c>
      <c r="K147" s="57">
        <v>2100</v>
      </c>
      <c r="L147" s="57">
        <v>2600</v>
      </c>
      <c r="M147" s="58">
        <f t="shared" si="4"/>
        <v>2574.18</v>
      </c>
      <c r="N147" s="59">
        <f t="shared" si="5"/>
        <v>23.80952380952381</v>
      </c>
      <c r="O147" s="32"/>
    </row>
    <row r="148" spans="1:15" ht="24" customHeight="1">
      <c r="A148" s="86">
        <v>96</v>
      </c>
      <c r="B148" s="79" t="s">
        <v>30</v>
      </c>
      <c r="C148" s="4" t="s">
        <v>28</v>
      </c>
      <c r="D148" s="4" t="s">
        <v>39</v>
      </c>
      <c r="E148" s="4">
        <v>34</v>
      </c>
      <c r="F148" s="4">
        <v>2</v>
      </c>
      <c r="G148" s="4">
        <v>92</v>
      </c>
      <c r="H148" s="9" t="s">
        <v>166</v>
      </c>
      <c r="I148" s="4" t="s">
        <v>254</v>
      </c>
      <c r="J148" s="79" t="s">
        <v>11</v>
      </c>
      <c r="K148" s="57">
        <v>1025</v>
      </c>
      <c r="L148" s="57">
        <v>1300</v>
      </c>
      <c r="M148" s="58">
        <f t="shared" si="4"/>
        <v>1256.445</v>
      </c>
      <c r="N148" s="59">
        <f t="shared" si="5"/>
        <v>26.829268292682926</v>
      </c>
      <c r="O148" s="32"/>
    </row>
    <row r="149" spans="1:15" ht="24" customHeight="1">
      <c r="A149" s="86">
        <v>97</v>
      </c>
      <c r="B149" s="79" t="s">
        <v>29</v>
      </c>
      <c r="C149" s="4" t="s">
        <v>44</v>
      </c>
      <c r="D149" s="4" t="s">
        <v>115</v>
      </c>
      <c r="E149" s="4">
        <v>26</v>
      </c>
      <c r="F149" s="4">
        <v>3</v>
      </c>
      <c r="G149" s="4">
        <v>93</v>
      </c>
      <c r="H149" s="9" t="s">
        <v>106</v>
      </c>
      <c r="I149" s="4" t="s">
        <v>53</v>
      </c>
      <c r="J149" s="79" t="s">
        <v>22</v>
      </c>
      <c r="K149" s="57">
        <v>88</v>
      </c>
      <c r="L149" s="57">
        <v>150</v>
      </c>
      <c r="M149" s="58">
        <f t="shared" si="4"/>
        <v>107.8704</v>
      </c>
      <c r="N149" s="59">
        <f t="shared" si="5"/>
        <v>70.45454545454545</v>
      </c>
      <c r="O149" s="32"/>
    </row>
    <row r="150" spans="1:15" ht="24" customHeight="1">
      <c r="A150" s="86">
        <v>98</v>
      </c>
      <c r="B150" s="79" t="s">
        <v>29</v>
      </c>
      <c r="C150" s="4" t="s">
        <v>44</v>
      </c>
      <c r="D150" s="4" t="s">
        <v>115</v>
      </c>
      <c r="E150" s="4">
        <v>19</v>
      </c>
      <c r="F150" s="4">
        <v>1</v>
      </c>
      <c r="G150" s="4">
        <v>94</v>
      </c>
      <c r="H150" s="9" t="s">
        <v>107</v>
      </c>
      <c r="I150" s="4" t="s">
        <v>57</v>
      </c>
      <c r="J150" s="79" t="s">
        <v>22</v>
      </c>
      <c r="K150" s="57">
        <v>240</v>
      </c>
      <c r="L150" s="57">
        <v>350</v>
      </c>
      <c r="M150" s="58">
        <f t="shared" si="4"/>
        <v>294.192</v>
      </c>
      <c r="N150" s="59">
        <f t="shared" si="5"/>
        <v>45.833333333333336</v>
      </c>
      <c r="O150" s="32"/>
    </row>
    <row r="151" spans="1:15" ht="24" customHeight="1">
      <c r="A151" s="86">
        <v>99</v>
      </c>
      <c r="B151" s="79" t="s">
        <v>29</v>
      </c>
      <c r="C151" s="4" t="s">
        <v>44</v>
      </c>
      <c r="D151" s="4" t="s">
        <v>115</v>
      </c>
      <c r="E151" s="4">
        <v>20</v>
      </c>
      <c r="F151" s="4">
        <v>2</v>
      </c>
      <c r="G151" s="4">
        <v>95</v>
      </c>
      <c r="H151" s="9" t="s">
        <v>108</v>
      </c>
      <c r="I151" s="4" t="s">
        <v>56</v>
      </c>
      <c r="J151" s="79" t="s">
        <v>22</v>
      </c>
      <c r="K151" s="57">
        <v>240</v>
      </c>
      <c r="L151" s="57">
        <v>350</v>
      </c>
      <c r="M151" s="58">
        <f t="shared" si="4"/>
        <v>294.192</v>
      </c>
      <c r="N151" s="59">
        <f t="shared" si="5"/>
        <v>45.833333333333336</v>
      </c>
      <c r="O151" s="32"/>
    </row>
    <row r="152" spans="1:15" ht="24" customHeight="1">
      <c r="A152" s="86">
        <v>100</v>
      </c>
      <c r="B152" s="79" t="s">
        <v>29</v>
      </c>
      <c r="C152" s="4" t="s">
        <v>44</v>
      </c>
      <c r="D152" s="4" t="s">
        <v>115</v>
      </c>
      <c r="E152" s="4">
        <v>22</v>
      </c>
      <c r="F152" s="4">
        <v>3</v>
      </c>
      <c r="G152" s="4">
        <v>96</v>
      </c>
      <c r="H152" s="9" t="s">
        <v>109</v>
      </c>
      <c r="I152" s="4" t="s">
        <v>54</v>
      </c>
      <c r="J152" s="79" t="s">
        <v>11</v>
      </c>
      <c r="K152" s="57">
        <v>250</v>
      </c>
      <c r="L152" s="57">
        <v>350</v>
      </c>
      <c r="M152" s="58">
        <f t="shared" si="4"/>
        <v>306.45</v>
      </c>
      <c r="N152" s="59">
        <f t="shared" si="5"/>
        <v>40</v>
      </c>
      <c r="O152" s="32"/>
    </row>
    <row r="153" spans="1:15" ht="31.5">
      <c r="A153" s="86">
        <v>101</v>
      </c>
      <c r="B153" s="79" t="s">
        <v>337</v>
      </c>
      <c r="C153" s="4" t="s">
        <v>67</v>
      </c>
      <c r="D153" s="4" t="s">
        <v>42</v>
      </c>
      <c r="E153" s="4">
        <v>38</v>
      </c>
      <c r="F153" s="4">
        <v>1</v>
      </c>
      <c r="G153" s="4">
        <v>97</v>
      </c>
      <c r="H153" s="9" t="s">
        <v>167</v>
      </c>
      <c r="I153" s="4" t="s">
        <v>4</v>
      </c>
      <c r="J153" s="79" t="s">
        <v>11</v>
      </c>
      <c r="K153" s="57">
        <v>515</v>
      </c>
      <c r="L153" s="57">
        <v>650</v>
      </c>
      <c r="M153" s="58">
        <f t="shared" si="4"/>
        <v>631.287</v>
      </c>
      <c r="N153" s="59">
        <f t="shared" si="5"/>
        <v>26.21359223300971</v>
      </c>
      <c r="O153" s="32"/>
    </row>
    <row r="154" spans="1:15" ht="33.75" customHeight="1">
      <c r="A154" s="86">
        <v>102</v>
      </c>
      <c r="B154" s="79" t="s">
        <v>30</v>
      </c>
      <c r="C154" s="4" t="s">
        <v>67</v>
      </c>
      <c r="D154" s="4" t="s">
        <v>39</v>
      </c>
      <c r="E154" s="4">
        <v>39</v>
      </c>
      <c r="F154" s="4">
        <v>2</v>
      </c>
      <c r="G154" s="4">
        <v>98</v>
      </c>
      <c r="H154" s="9" t="s">
        <v>168</v>
      </c>
      <c r="I154" s="4" t="s">
        <v>255</v>
      </c>
      <c r="J154" s="79" t="s">
        <v>11</v>
      </c>
      <c r="K154" s="57">
        <v>515</v>
      </c>
      <c r="L154" s="57">
        <v>650</v>
      </c>
      <c r="M154" s="58">
        <f t="shared" si="4"/>
        <v>631.287</v>
      </c>
      <c r="N154" s="59">
        <f t="shared" si="5"/>
        <v>26.21359223300971</v>
      </c>
      <c r="O154" s="32"/>
    </row>
    <row r="155" spans="1:15" ht="33.75" customHeight="1">
      <c r="A155" s="86">
        <v>103</v>
      </c>
      <c r="B155" s="79" t="s">
        <v>30</v>
      </c>
      <c r="C155" s="4"/>
      <c r="D155" s="4" t="s">
        <v>39</v>
      </c>
      <c r="E155" s="4"/>
      <c r="F155" s="4"/>
      <c r="G155" s="4"/>
      <c r="H155" s="9"/>
      <c r="I155" s="4" t="s">
        <v>256</v>
      </c>
      <c r="J155" s="79" t="s">
        <v>11</v>
      </c>
      <c r="K155" s="57">
        <v>515</v>
      </c>
      <c r="L155" s="57">
        <v>650</v>
      </c>
      <c r="M155" s="58">
        <f t="shared" si="4"/>
        <v>631.287</v>
      </c>
      <c r="N155" s="59">
        <f t="shared" si="5"/>
        <v>26.21359223300971</v>
      </c>
      <c r="O155" s="32"/>
    </row>
    <row r="156" spans="1:15" ht="33.75" customHeight="1">
      <c r="A156" s="86">
        <v>104</v>
      </c>
      <c r="B156" s="79" t="s">
        <v>30</v>
      </c>
      <c r="C156" s="4" t="s">
        <v>67</v>
      </c>
      <c r="D156" s="4" t="s">
        <v>39</v>
      </c>
      <c r="E156" s="4">
        <v>40</v>
      </c>
      <c r="F156" s="4">
        <v>3</v>
      </c>
      <c r="G156" s="4">
        <v>99</v>
      </c>
      <c r="H156" s="9" t="s">
        <v>169</v>
      </c>
      <c r="I156" s="4" t="s">
        <v>348</v>
      </c>
      <c r="J156" s="79" t="s">
        <v>11</v>
      </c>
      <c r="K156" s="57">
        <v>2200</v>
      </c>
      <c r="L156" s="57">
        <v>2750</v>
      </c>
      <c r="M156" s="58">
        <f t="shared" si="4"/>
        <v>2696.76</v>
      </c>
      <c r="N156" s="59">
        <f t="shared" si="5"/>
        <v>25</v>
      </c>
      <c r="O156" s="32"/>
    </row>
    <row r="157" spans="1:15" ht="33.75" customHeight="1">
      <c r="A157" s="86">
        <v>105</v>
      </c>
      <c r="B157" s="79" t="s">
        <v>30</v>
      </c>
      <c r="C157" s="4"/>
      <c r="D157" s="4"/>
      <c r="E157" s="4"/>
      <c r="F157" s="4"/>
      <c r="G157" s="4"/>
      <c r="H157" s="9"/>
      <c r="I157" s="4" t="s">
        <v>370</v>
      </c>
      <c r="J157" s="79" t="s">
        <v>11</v>
      </c>
      <c r="K157" s="57">
        <v>375</v>
      </c>
      <c r="L157" s="57">
        <v>500</v>
      </c>
      <c r="M157" s="58">
        <f t="shared" si="4"/>
        <v>459.675</v>
      </c>
      <c r="N157" s="59">
        <f t="shared" si="5"/>
        <v>33.333333333333336</v>
      </c>
      <c r="O157" s="32"/>
    </row>
    <row r="158" spans="1:15" ht="24" customHeight="1">
      <c r="A158" s="133">
        <v>106</v>
      </c>
      <c r="B158" s="132" t="s">
        <v>30</v>
      </c>
      <c r="C158" s="4" t="s">
        <v>67</v>
      </c>
      <c r="D158" s="132" t="s">
        <v>39</v>
      </c>
      <c r="E158" s="4">
        <v>42</v>
      </c>
      <c r="F158" s="4">
        <v>5</v>
      </c>
      <c r="G158" s="4">
        <v>101</v>
      </c>
      <c r="H158" s="9" t="s">
        <v>170</v>
      </c>
      <c r="I158" s="134" t="s">
        <v>286</v>
      </c>
      <c r="J158" s="139"/>
      <c r="K158" s="81"/>
      <c r="L158" s="57"/>
      <c r="M158" s="58"/>
      <c r="N158" s="59"/>
      <c r="O158" s="33"/>
    </row>
    <row r="159" spans="1:15" ht="24" customHeight="1">
      <c r="A159" s="133"/>
      <c r="B159" s="132"/>
      <c r="C159" s="4"/>
      <c r="D159" s="132"/>
      <c r="E159" s="4"/>
      <c r="F159" s="4"/>
      <c r="G159" s="4"/>
      <c r="H159" s="9"/>
      <c r="I159" s="4" t="s">
        <v>285</v>
      </c>
      <c r="J159" s="79" t="s">
        <v>11</v>
      </c>
      <c r="K159" s="57">
        <v>1025</v>
      </c>
      <c r="L159" s="57">
        <v>1300</v>
      </c>
      <c r="M159" s="58">
        <f t="shared" si="4"/>
        <v>1256.445</v>
      </c>
      <c r="N159" s="59">
        <f t="shared" si="5"/>
        <v>26.829268292682926</v>
      </c>
      <c r="O159" s="32"/>
    </row>
    <row r="160" spans="1:15" ht="24" customHeight="1">
      <c r="A160" s="133"/>
      <c r="B160" s="132"/>
      <c r="C160" s="4"/>
      <c r="D160" s="132"/>
      <c r="E160" s="4">
        <v>43</v>
      </c>
      <c r="F160" s="4">
        <v>6</v>
      </c>
      <c r="G160" s="4">
        <v>102</v>
      </c>
      <c r="H160" s="9" t="s">
        <v>171</v>
      </c>
      <c r="I160" s="4" t="s">
        <v>287</v>
      </c>
      <c r="J160" s="79" t="s">
        <v>11</v>
      </c>
      <c r="K160" s="57">
        <v>2130</v>
      </c>
      <c r="L160" s="57">
        <v>2750</v>
      </c>
      <c r="M160" s="58">
        <f t="shared" si="4"/>
        <v>2610.954</v>
      </c>
      <c r="N160" s="59">
        <f t="shared" si="5"/>
        <v>29.107981220657276</v>
      </c>
      <c r="O160" s="32"/>
    </row>
    <row r="161" spans="1:15" ht="24" customHeight="1">
      <c r="A161" s="133"/>
      <c r="B161" s="132"/>
      <c r="C161" s="4"/>
      <c r="D161" s="132"/>
      <c r="E161" s="4">
        <v>44</v>
      </c>
      <c r="F161" s="4">
        <v>7</v>
      </c>
      <c r="G161" s="4">
        <v>103</v>
      </c>
      <c r="H161" s="9" t="s">
        <v>172</v>
      </c>
      <c r="I161" s="4" t="s">
        <v>288</v>
      </c>
      <c r="J161" s="79" t="s">
        <v>11</v>
      </c>
      <c r="K161" s="57">
        <v>3975</v>
      </c>
      <c r="L161" s="57">
        <v>5000</v>
      </c>
      <c r="M161" s="58">
        <f t="shared" si="4"/>
        <v>4872.555</v>
      </c>
      <c r="N161" s="59">
        <f t="shared" si="5"/>
        <v>25.78616352201258</v>
      </c>
      <c r="O161" s="32"/>
    </row>
    <row r="162" spans="1:15" ht="24" customHeight="1">
      <c r="A162" s="133"/>
      <c r="B162" s="132"/>
      <c r="C162" s="4"/>
      <c r="D162" s="132"/>
      <c r="E162" s="4">
        <v>45</v>
      </c>
      <c r="F162" s="4">
        <v>8</v>
      </c>
      <c r="G162" s="4">
        <v>104</v>
      </c>
      <c r="H162" s="9" t="s">
        <v>173</v>
      </c>
      <c r="I162" s="4" t="s">
        <v>289</v>
      </c>
      <c r="J162" s="79" t="s">
        <v>11</v>
      </c>
      <c r="K162" s="57">
        <v>6000</v>
      </c>
      <c r="L162" s="57">
        <v>7500</v>
      </c>
      <c r="M162" s="58">
        <f t="shared" si="4"/>
        <v>7354.8</v>
      </c>
      <c r="N162" s="59">
        <f t="shared" si="5"/>
        <v>25</v>
      </c>
      <c r="O162" s="32"/>
    </row>
    <row r="163" spans="1:15" ht="24" customHeight="1">
      <c r="A163" s="86">
        <v>107</v>
      </c>
      <c r="B163" s="79" t="s">
        <v>30</v>
      </c>
      <c r="C163" s="4" t="s">
        <v>67</v>
      </c>
      <c r="D163" s="4" t="s">
        <v>39</v>
      </c>
      <c r="E163" s="4">
        <v>46</v>
      </c>
      <c r="F163" s="4">
        <v>9</v>
      </c>
      <c r="G163" s="4">
        <v>105</v>
      </c>
      <c r="H163" s="9" t="s">
        <v>174</v>
      </c>
      <c r="I163" s="4" t="s">
        <v>324</v>
      </c>
      <c r="J163" s="79" t="s">
        <v>11</v>
      </c>
      <c r="K163" s="57">
        <v>685</v>
      </c>
      <c r="L163" s="57">
        <v>850</v>
      </c>
      <c r="M163" s="58">
        <f t="shared" si="4"/>
        <v>839.673</v>
      </c>
      <c r="N163" s="59">
        <f t="shared" si="5"/>
        <v>24.087591240875913</v>
      </c>
      <c r="O163" s="32"/>
    </row>
    <row r="164" spans="1:15" ht="33.75" customHeight="1">
      <c r="A164" s="86">
        <v>108</v>
      </c>
      <c r="B164" s="79" t="s">
        <v>30</v>
      </c>
      <c r="C164" s="4" t="s">
        <v>67</v>
      </c>
      <c r="D164" s="4" t="s">
        <v>39</v>
      </c>
      <c r="E164" s="4">
        <v>47</v>
      </c>
      <c r="F164" s="4">
        <v>10</v>
      </c>
      <c r="G164" s="4">
        <v>106</v>
      </c>
      <c r="H164" s="9" t="s">
        <v>175</v>
      </c>
      <c r="I164" s="4" t="s">
        <v>357</v>
      </c>
      <c r="J164" s="79" t="s">
        <v>11</v>
      </c>
      <c r="K164" s="57">
        <v>225</v>
      </c>
      <c r="L164" s="57">
        <v>280</v>
      </c>
      <c r="M164" s="58">
        <f t="shared" si="4"/>
        <v>275.805</v>
      </c>
      <c r="N164" s="59">
        <f t="shared" si="5"/>
        <v>24.444444444444443</v>
      </c>
      <c r="O164" s="32"/>
    </row>
    <row r="165" spans="1:15" ht="33.75" customHeight="1">
      <c r="A165" s="86">
        <v>109</v>
      </c>
      <c r="B165" s="79" t="s">
        <v>30</v>
      </c>
      <c r="C165" s="4" t="s">
        <v>67</v>
      </c>
      <c r="D165" s="4" t="s">
        <v>39</v>
      </c>
      <c r="E165" s="4">
        <v>48</v>
      </c>
      <c r="F165" s="4">
        <v>11</v>
      </c>
      <c r="G165" s="4">
        <v>107</v>
      </c>
      <c r="H165" s="9" t="s">
        <v>176</v>
      </c>
      <c r="I165" s="4" t="s">
        <v>5</v>
      </c>
      <c r="J165" s="79" t="s">
        <v>11</v>
      </c>
      <c r="K165" s="57">
        <v>2130</v>
      </c>
      <c r="L165" s="57">
        <v>2650</v>
      </c>
      <c r="M165" s="58">
        <f t="shared" si="4"/>
        <v>2610.954</v>
      </c>
      <c r="N165" s="59">
        <f t="shared" si="5"/>
        <v>24.413145539906104</v>
      </c>
      <c r="O165" s="32"/>
    </row>
    <row r="166" spans="1:15" ht="24" customHeight="1">
      <c r="A166" s="133">
        <v>110</v>
      </c>
      <c r="B166" s="132" t="s">
        <v>36</v>
      </c>
      <c r="C166" s="4"/>
      <c r="D166" s="132" t="s">
        <v>40</v>
      </c>
      <c r="E166" s="4">
        <v>1</v>
      </c>
      <c r="F166" s="4">
        <v>14</v>
      </c>
      <c r="G166" s="4">
        <v>110</v>
      </c>
      <c r="H166" s="9" t="s">
        <v>89</v>
      </c>
      <c r="I166" s="134" t="s">
        <v>290</v>
      </c>
      <c r="J166" s="139"/>
      <c r="K166" s="81"/>
      <c r="L166" s="57"/>
      <c r="M166" s="58"/>
      <c r="N166" s="59"/>
      <c r="O166" s="33"/>
    </row>
    <row r="167" spans="1:15" ht="24" customHeight="1">
      <c r="A167" s="133"/>
      <c r="B167" s="132"/>
      <c r="C167" s="4"/>
      <c r="D167" s="132"/>
      <c r="E167" s="4"/>
      <c r="F167" s="4"/>
      <c r="G167" s="4"/>
      <c r="H167" s="9"/>
      <c r="I167" s="4" t="s">
        <v>268</v>
      </c>
      <c r="J167" s="79" t="s">
        <v>209</v>
      </c>
      <c r="K167" s="57">
        <v>510</v>
      </c>
      <c r="L167" s="57">
        <v>650</v>
      </c>
      <c r="M167" s="58">
        <f t="shared" si="4"/>
        <v>625.158</v>
      </c>
      <c r="N167" s="59">
        <f t="shared" si="5"/>
        <v>27.45098039215686</v>
      </c>
      <c r="O167" s="32"/>
    </row>
    <row r="168" spans="1:15" ht="24" customHeight="1">
      <c r="A168" s="133"/>
      <c r="B168" s="132"/>
      <c r="C168" s="4"/>
      <c r="D168" s="132"/>
      <c r="E168" s="4">
        <v>1</v>
      </c>
      <c r="F168" s="4">
        <v>15</v>
      </c>
      <c r="G168" s="4">
        <v>111</v>
      </c>
      <c r="H168" s="9" t="s">
        <v>90</v>
      </c>
      <c r="I168" s="4" t="s">
        <v>270</v>
      </c>
      <c r="J168" s="79" t="s">
        <v>209</v>
      </c>
      <c r="K168" s="57">
        <v>625</v>
      </c>
      <c r="L168" s="57">
        <v>800</v>
      </c>
      <c r="M168" s="58">
        <f t="shared" si="4"/>
        <v>766.125</v>
      </c>
      <c r="N168" s="59">
        <f t="shared" si="5"/>
        <v>28</v>
      </c>
      <c r="O168" s="32"/>
    </row>
    <row r="169" spans="1:15" ht="24" customHeight="1">
      <c r="A169" s="133"/>
      <c r="B169" s="132"/>
      <c r="C169" s="4"/>
      <c r="D169" s="132"/>
      <c r="E169" s="4">
        <v>1</v>
      </c>
      <c r="F169" s="4">
        <v>16</v>
      </c>
      <c r="G169" s="4">
        <v>112</v>
      </c>
      <c r="H169" s="9" t="s">
        <v>91</v>
      </c>
      <c r="I169" s="4" t="s">
        <v>271</v>
      </c>
      <c r="J169" s="79" t="s">
        <v>209</v>
      </c>
      <c r="K169" s="57">
        <v>725</v>
      </c>
      <c r="L169" s="57">
        <v>900</v>
      </c>
      <c r="M169" s="58">
        <f t="shared" si="4"/>
        <v>888.705</v>
      </c>
      <c r="N169" s="59">
        <f t="shared" si="5"/>
        <v>24.137931034482758</v>
      </c>
      <c r="O169" s="32"/>
    </row>
    <row r="170" spans="1:15" ht="24" customHeight="1">
      <c r="A170" s="133"/>
      <c r="B170" s="132"/>
      <c r="C170" s="4"/>
      <c r="D170" s="132"/>
      <c r="E170" s="4">
        <v>1</v>
      </c>
      <c r="F170" s="4">
        <v>17</v>
      </c>
      <c r="G170" s="4">
        <v>113</v>
      </c>
      <c r="H170" s="9" t="s">
        <v>92</v>
      </c>
      <c r="I170" s="4" t="s">
        <v>291</v>
      </c>
      <c r="J170" s="79" t="s">
        <v>209</v>
      </c>
      <c r="K170" s="57">
        <v>830</v>
      </c>
      <c r="L170" s="57">
        <v>1050</v>
      </c>
      <c r="M170" s="58">
        <f t="shared" si="4"/>
        <v>1017.414</v>
      </c>
      <c r="N170" s="59">
        <f t="shared" si="5"/>
        <v>26.50602409638554</v>
      </c>
      <c r="O170" s="32"/>
    </row>
    <row r="171" spans="1:15" ht="24" customHeight="1">
      <c r="A171" s="133"/>
      <c r="B171" s="132"/>
      <c r="C171" s="4"/>
      <c r="D171" s="132"/>
      <c r="E171" s="4">
        <v>1</v>
      </c>
      <c r="F171" s="4">
        <v>18</v>
      </c>
      <c r="G171" s="4">
        <v>114</v>
      </c>
      <c r="H171" s="9" t="s">
        <v>93</v>
      </c>
      <c r="I171" s="4" t="s">
        <v>273</v>
      </c>
      <c r="J171" s="79" t="s">
        <v>209</v>
      </c>
      <c r="K171" s="57">
        <v>1025</v>
      </c>
      <c r="L171" s="57">
        <v>1300</v>
      </c>
      <c r="M171" s="58">
        <f t="shared" si="4"/>
        <v>1256.445</v>
      </c>
      <c r="N171" s="59">
        <f t="shared" si="5"/>
        <v>26.829268292682926</v>
      </c>
      <c r="O171" s="32"/>
    </row>
    <row r="172" spans="1:15" ht="24" customHeight="1">
      <c r="A172" s="133"/>
      <c r="B172" s="132"/>
      <c r="C172" s="4"/>
      <c r="D172" s="132"/>
      <c r="E172" s="4">
        <v>1</v>
      </c>
      <c r="F172" s="4">
        <v>19</v>
      </c>
      <c r="G172" s="4">
        <v>115</v>
      </c>
      <c r="H172" s="9" t="s">
        <v>94</v>
      </c>
      <c r="I172" s="4" t="s">
        <v>292</v>
      </c>
      <c r="J172" s="79" t="s">
        <v>209</v>
      </c>
      <c r="K172" s="57">
        <v>1600</v>
      </c>
      <c r="L172" s="57">
        <v>2000</v>
      </c>
      <c r="M172" s="58">
        <f t="shared" si="4"/>
        <v>1961.28</v>
      </c>
      <c r="N172" s="59">
        <f t="shared" si="5"/>
        <v>25</v>
      </c>
      <c r="O172" s="32"/>
    </row>
    <row r="173" spans="1:15" ht="24" customHeight="1">
      <c r="A173" s="133"/>
      <c r="B173" s="132"/>
      <c r="C173" s="4"/>
      <c r="D173" s="132"/>
      <c r="E173" s="4">
        <v>1</v>
      </c>
      <c r="F173" s="4">
        <v>20</v>
      </c>
      <c r="G173" s="4">
        <v>116</v>
      </c>
      <c r="H173" s="9" t="s">
        <v>95</v>
      </c>
      <c r="I173" s="4" t="s">
        <v>294</v>
      </c>
      <c r="J173" s="79" t="s">
        <v>209</v>
      </c>
      <c r="K173" s="57">
        <v>2200</v>
      </c>
      <c r="L173" s="57">
        <v>2750</v>
      </c>
      <c r="M173" s="58">
        <f t="shared" si="4"/>
        <v>2696.76</v>
      </c>
      <c r="N173" s="59">
        <f t="shared" si="5"/>
        <v>25</v>
      </c>
      <c r="O173" s="32"/>
    </row>
    <row r="174" spans="1:15" ht="24" customHeight="1">
      <c r="A174" s="133"/>
      <c r="B174" s="132"/>
      <c r="C174" s="4"/>
      <c r="D174" s="132"/>
      <c r="E174" s="4">
        <v>1</v>
      </c>
      <c r="F174" s="4">
        <v>21</v>
      </c>
      <c r="G174" s="4">
        <v>117</v>
      </c>
      <c r="H174" s="9" t="s">
        <v>96</v>
      </c>
      <c r="I174" s="4" t="s">
        <v>293</v>
      </c>
      <c r="J174" s="79" t="s">
        <v>209</v>
      </c>
      <c r="K174" s="57">
        <v>3200</v>
      </c>
      <c r="L174" s="57">
        <v>4000</v>
      </c>
      <c r="M174" s="58">
        <f t="shared" si="4"/>
        <v>3922.56</v>
      </c>
      <c r="N174" s="59">
        <f t="shared" si="5"/>
        <v>25</v>
      </c>
      <c r="O174" s="32"/>
    </row>
    <row r="175" spans="1:15" ht="24" customHeight="1">
      <c r="A175" s="86">
        <v>111</v>
      </c>
      <c r="B175" s="79" t="s">
        <v>37</v>
      </c>
      <c r="C175" s="4"/>
      <c r="D175" s="4" t="s">
        <v>40</v>
      </c>
      <c r="E175" s="4">
        <v>1</v>
      </c>
      <c r="F175" s="4">
        <v>1</v>
      </c>
      <c r="G175" s="4">
        <v>118</v>
      </c>
      <c r="H175" s="9" t="s">
        <v>204</v>
      </c>
      <c r="I175" s="4" t="s">
        <v>10</v>
      </c>
      <c r="J175" s="79" t="s">
        <v>11</v>
      </c>
      <c r="K175" s="57">
        <v>1065</v>
      </c>
      <c r="L175" s="57">
        <v>1350</v>
      </c>
      <c r="M175" s="58">
        <f t="shared" si="4"/>
        <v>1305.477</v>
      </c>
      <c r="N175" s="59">
        <f t="shared" si="5"/>
        <v>26.760563380281692</v>
      </c>
      <c r="O175" s="32"/>
    </row>
    <row r="176" spans="1:15" ht="33.75" customHeight="1">
      <c r="A176" s="86">
        <v>112</v>
      </c>
      <c r="B176" s="79" t="s">
        <v>30</v>
      </c>
      <c r="C176" s="4"/>
      <c r="D176" s="4" t="s">
        <v>41</v>
      </c>
      <c r="E176" s="4"/>
      <c r="F176" s="4"/>
      <c r="G176" s="4"/>
      <c r="H176" s="9"/>
      <c r="I176" s="4" t="s">
        <v>264</v>
      </c>
      <c r="J176" s="79" t="s">
        <v>11</v>
      </c>
      <c r="K176" s="57">
        <v>10300</v>
      </c>
      <c r="L176" s="57">
        <v>13000</v>
      </c>
      <c r="M176" s="58">
        <f t="shared" si="4"/>
        <v>12625.74</v>
      </c>
      <c r="N176" s="59">
        <f t="shared" si="5"/>
        <v>26.21359223300971</v>
      </c>
      <c r="O176" s="32"/>
    </row>
    <row r="177" spans="1:15" ht="24" customHeight="1">
      <c r="A177" s="86">
        <v>113</v>
      </c>
      <c r="B177" s="79" t="s">
        <v>30</v>
      </c>
      <c r="C177" s="4"/>
      <c r="D177" s="4" t="s">
        <v>41</v>
      </c>
      <c r="E177" s="4"/>
      <c r="F177" s="4"/>
      <c r="G177" s="4"/>
      <c r="H177" s="9"/>
      <c r="I177" s="4" t="s">
        <v>265</v>
      </c>
      <c r="J177" s="79" t="s">
        <v>11</v>
      </c>
      <c r="K177" s="57">
        <v>3850</v>
      </c>
      <c r="L177" s="57">
        <v>4750</v>
      </c>
      <c r="M177" s="58">
        <f t="shared" si="4"/>
        <v>4719.33</v>
      </c>
      <c r="N177" s="59">
        <f t="shared" si="5"/>
        <v>23.376623376623378</v>
      </c>
      <c r="O177" s="32"/>
    </row>
    <row r="178" spans="1:15" ht="24" customHeight="1">
      <c r="A178" s="86">
        <v>114</v>
      </c>
      <c r="B178" s="79" t="s">
        <v>30</v>
      </c>
      <c r="C178" s="4" t="s">
        <v>72</v>
      </c>
      <c r="D178" s="4" t="s">
        <v>41</v>
      </c>
      <c r="E178" s="4">
        <v>7</v>
      </c>
      <c r="F178" s="4">
        <v>2</v>
      </c>
      <c r="G178" s="4">
        <v>120</v>
      </c>
      <c r="H178" s="9" t="s">
        <v>177</v>
      </c>
      <c r="I178" s="4" t="s">
        <v>0</v>
      </c>
      <c r="J178" s="79" t="s">
        <v>11</v>
      </c>
      <c r="K178" s="57">
        <v>9250</v>
      </c>
      <c r="L178" s="57">
        <v>11500</v>
      </c>
      <c r="M178" s="58">
        <f t="shared" si="4"/>
        <v>11338.65</v>
      </c>
      <c r="N178" s="59">
        <f t="shared" si="5"/>
        <v>24.324324324324323</v>
      </c>
      <c r="O178" s="32"/>
    </row>
    <row r="179" spans="1:15" ht="24" customHeight="1">
      <c r="A179" s="86">
        <v>115</v>
      </c>
      <c r="B179" s="79" t="s">
        <v>30</v>
      </c>
      <c r="C179" s="4" t="s">
        <v>72</v>
      </c>
      <c r="D179" s="4" t="s">
        <v>40</v>
      </c>
      <c r="E179" s="4">
        <v>8</v>
      </c>
      <c r="F179" s="4">
        <v>3</v>
      </c>
      <c r="G179" s="4">
        <v>121</v>
      </c>
      <c r="H179" s="9" t="s">
        <v>178</v>
      </c>
      <c r="I179" s="4" t="s">
        <v>315</v>
      </c>
      <c r="J179" s="79" t="s">
        <v>11</v>
      </c>
      <c r="K179" s="57">
        <v>1210</v>
      </c>
      <c r="L179" s="57">
        <v>1500</v>
      </c>
      <c r="M179" s="58">
        <f t="shared" si="4"/>
        <v>1483.218</v>
      </c>
      <c r="N179" s="59">
        <f t="shared" si="5"/>
        <v>23.96694214876033</v>
      </c>
      <c r="O179" s="32"/>
    </row>
    <row r="180" spans="1:15" ht="24" customHeight="1">
      <c r="A180" s="86">
        <v>116</v>
      </c>
      <c r="B180" s="79" t="s">
        <v>30</v>
      </c>
      <c r="C180" s="4" t="s">
        <v>72</v>
      </c>
      <c r="D180" s="4" t="s">
        <v>41</v>
      </c>
      <c r="E180" s="4">
        <v>9</v>
      </c>
      <c r="F180" s="4">
        <v>4</v>
      </c>
      <c r="G180" s="4">
        <v>122</v>
      </c>
      <c r="H180" s="9" t="s">
        <v>179</v>
      </c>
      <c r="I180" s="4" t="s">
        <v>257</v>
      </c>
      <c r="J180" s="79" t="s">
        <v>11</v>
      </c>
      <c r="K180" s="57">
        <v>4200</v>
      </c>
      <c r="L180" s="57">
        <v>5250</v>
      </c>
      <c r="M180" s="58">
        <f t="shared" si="4"/>
        <v>5148.36</v>
      </c>
      <c r="N180" s="59">
        <f t="shared" si="5"/>
        <v>25</v>
      </c>
      <c r="O180" s="32"/>
    </row>
    <row r="181" spans="1:16" ht="24" customHeight="1">
      <c r="A181" s="50">
        <v>117</v>
      </c>
      <c r="B181" s="13" t="s">
        <v>30</v>
      </c>
      <c r="C181" s="42" t="s">
        <v>72</v>
      </c>
      <c r="D181" s="42" t="s">
        <v>41</v>
      </c>
      <c r="E181" s="42">
        <v>22</v>
      </c>
      <c r="F181" s="42">
        <v>9</v>
      </c>
      <c r="G181" s="42">
        <v>127</v>
      </c>
      <c r="H181" s="43" t="s">
        <v>180</v>
      </c>
      <c r="I181" s="42" t="s">
        <v>354</v>
      </c>
      <c r="J181" s="13" t="s">
        <v>11</v>
      </c>
      <c r="K181" s="60">
        <v>4200</v>
      </c>
      <c r="L181" s="60"/>
      <c r="M181" s="61"/>
      <c r="N181" s="62"/>
      <c r="O181" s="32"/>
      <c r="P181" s="49" t="s">
        <v>438</v>
      </c>
    </row>
    <row r="182" spans="1:15" ht="24" customHeight="1">
      <c r="A182" s="86">
        <v>118</v>
      </c>
      <c r="B182" s="79" t="s">
        <v>35</v>
      </c>
      <c r="C182" s="4"/>
      <c r="D182" s="4"/>
      <c r="E182" s="4"/>
      <c r="F182" s="4"/>
      <c r="G182" s="4"/>
      <c r="H182" s="9"/>
      <c r="I182" s="4" t="s">
        <v>371</v>
      </c>
      <c r="J182" s="79" t="s">
        <v>11</v>
      </c>
      <c r="K182" s="57">
        <v>415</v>
      </c>
      <c r="L182" s="57">
        <v>500</v>
      </c>
      <c r="M182" s="58">
        <f t="shared" si="4"/>
        <v>508.707</v>
      </c>
      <c r="N182" s="59">
        <f t="shared" si="5"/>
        <v>20.481927710843372</v>
      </c>
      <c r="O182" s="32"/>
    </row>
    <row r="183" spans="1:15" ht="24" customHeight="1">
      <c r="A183" s="86">
        <v>119</v>
      </c>
      <c r="B183" s="79" t="s">
        <v>35</v>
      </c>
      <c r="C183" s="4"/>
      <c r="D183" s="4"/>
      <c r="E183" s="4"/>
      <c r="F183" s="4"/>
      <c r="G183" s="4"/>
      <c r="H183" s="9"/>
      <c r="I183" s="4" t="s">
        <v>372</v>
      </c>
      <c r="J183" s="79" t="s">
        <v>11</v>
      </c>
      <c r="K183" s="57">
        <v>415</v>
      </c>
      <c r="L183" s="57">
        <v>600</v>
      </c>
      <c r="M183" s="58">
        <f t="shared" si="4"/>
        <v>508.707</v>
      </c>
      <c r="N183" s="59">
        <f t="shared" si="5"/>
        <v>44.57831325301205</v>
      </c>
      <c r="O183" s="32"/>
    </row>
    <row r="184" spans="1:15" ht="24" customHeight="1">
      <c r="A184" s="86">
        <v>120</v>
      </c>
      <c r="B184" s="79" t="s">
        <v>35</v>
      </c>
      <c r="C184" s="4"/>
      <c r="D184" s="4"/>
      <c r="E184" s="4"/>
      <c r="F184" s="4"/>
      <c r="G184" s="4"/>
      <c r="H184" s="9"/>
      <c r="I184" s="4" t="s">
        <v>373</v>
      </c>
      <c r="J184" s="79" t="s">
        <v>11</v>
      </c>
      <c r="K184" s="57">
        <v>415</v>
      </c>
      <c r="L184" s="57">
        <v>700</v>
      </c>
      <c r="M184" s="58">
        <f t="shared" si="4"/>
        <v>508.707</v>
      </c>
      <c r="N184" s="59">
        <f t="shared" si="5"/>
        <v>68.67469879518072</v>
      </c>
      <c r="O184" s="32"/>
    </row>
    <row r="185" spans="1:19" ht="24" customHeight="1">
      <c r="A185" s="86">
        <v>121</v>
      </c>
      <c r="B185" s="79" t="s">
        <v>35</v>
      </c>
      <c r="C185" s="4"/>
      <c r="D185" s="4" t="s">
        <v>39</v>
      </c>
      <c r="E185" s="4">
        <v>13</v>
      </c>
      <c r="F185" s="4">
        <v>2</v>
      </c>
      <c r="G185" s="4">
        <v>129</v>
      </c>
      <c r="H185" s="9" t="s">
        <v>149</v>
      </c>
      <c r="I185" s="4" t="s">
        <v>219</v>
      </c>
      <c r="J185" s="79" t="s">
        <v>23</v>
      </c>
      <c r="K185" s="57">
        <v>415</v>
      </c>
      <c r="L185" s="57">
        <v>415</v>
      </c>
      <c r="M185" s="58">
        <f t="shared" si="4"/>
        <v>508.707</v>
      </c>
      <c r="N185" s="59">
        <f t="shared" si="5"/>
        <v>0</v>
      </c>
      <c r="O185" s="32"/>
      <c r="P185" s="49" t="s">
        <v>434</v>
      </c>
      <c r="Q185" s="49"/>
      <c r="R185" s="49"/>
      <c r="S185" s="49"/>
    </row>
    <row r="186" spans="1:15" ht="24" customHeight="1">
      <c r="A186" s="86">
        <v>122</v>
      </c>
      <c r="B186" s="79" t="s">
        <v>30</v>
      </c>
      <c r="C186" s="4" t="s">
        <v>66</v>
      </c>
      <c r="D186" s="4" t="s">
        <v>39</v>
      </c>
      <c r="E186" s="4">
        <v>36</v>
      </c>
      <c r="F186" s="4">
        <v>4</v>
      </c>
      <c r="G186" s="4">
        <v>131</v>
      </c>
      <c r="H186" s="9" t="s">
        <v>181</v>
      </c>
      <c r="I186" s="4" t="s">
        <v>16</v>
      </c>
      <c r="J186" s="79" t="s">
        <v>11</v>
      </c>
      <c r="K186" s="57">
        <v>1010</v>
      </c>
      <c r="L186" s="57">
        <v>1250</v>
      </c>
      <c r="M186" s="58">
        <f t="shared" si="4"/>
        <v>1238.058</v>
      </c>
      <c r="N186" s="59">
        <f t="shared" si="5"/>
        <v>23.762376237623762</v>
      </c>
      <c r="O186" s="32"/>
    </row>
    <row r="187" spans="1:15" ht="24" customHeight="1">
      <c r="A187" s="86">
        <v>123</v>
      </c>
      <c r="B187" s="79" t="s">
        <v>30</v>
      </c>
      <c r="C187" s="4" t="s">
        <v>72</v>
      </c>
      <c r="D187" s="4" t="s">
        <v>40</v>
      </c>
      <c r="E187" s="4">
        <v>17</v>
      </c>
      <c r="F187" s="4">
        <v>1</v>
      </c>
      <c r="G187" s="4">
        <v>132</v>
      </c>
      <c r="H187" s="9" t="s">
        <v>110</v>
      </c>
      <c r="I187" s="4" t="s">
        <v>2</v>
      </c>
      <c r="J187" s="79" t="s">
        <v>12</v>
      </c>
      <c r="K187" s="57">
        <v>2175</v>
      </c>
      <c r="L187" s="57">
        <v>2750</v>
      </c>
      <c r="M187" s="58">
        <f t="shared" si="4"/>
        <v>2666.115</v>
      </c>
      <c r="N187" s="59">
        <f t="shared" si="5"/>
        <v>26.436781609195403</v>
      </c>
      <c r="O187" s="32"/>
    </row>
    <row r="188" spans="1:15" ht="33.75" customHeight="1">
      <c r="A188" s="86">
        <v>124</v>
      </c>
      <c r="B188" s="79" t="s">
        <v>30</v>
      </c>
      <c r="C188" s="4" t="s">
        <v>68</v>
      </c>
      <c r="D188" s="4" t="s">
        <v>40</v>
      </c>
      <c r="E188" s="4">
        <v>59</v>
      </c>
      <c r="F188" s="4">
        <v>2</v>
      </c>
      <c r="G188" s="4">
        <v>133</v>
      </c>
      <c r="H188" s="9" t="s">
        <v>111</v>
      </c>
      <c r="I188" s="4" t="s">
        <v>330</v>
      </c>
      <c r="J188" s="79" t="s">
        <v>11</v>
      </c>
      <c r="K188" s="57">
        <v>2910</v>
      </c>
      <c r="L188" s="57">
        <v>3700</v>
      </c>
      <c r="M188" s="58">
        <f t="shared" si="4"/>
        <v>3567.078</v>
      </c>
      <c r="N188" s="59">
        <f t="shared" si="5"/>
        <v>27.147766323024054</v>
      </c>
      <c r="O188" s="32"/>
    </row>
    <row r="189" spans="1:15" ht="24" customHeight="1">
      <c r="A189" s="86">
        <v>125</v>
      </c>
      <c r="B189" s="79" t="s">
        <v>29</v>
      </c>
      <c r="C189" s="4" t="s">
        <v>44</v>
      </c>
      <c r="D189" s="4" t="s">
        <v>115</v>
      </c>
      <c r="E189" s="4">
        <v>13</v>
      </c>
      <c r="F189" s="4">
        <v>3</v>
      </c>
      <c r="G189" s="4">
        <v>134</v>
      </c>
      <c r="H189" s="9" t="s">
        <v>133</v>
      </c>
      <c r="I189" s="4" t="s">
        <v>60</v>
      </c>
      <c r="J189" s="79" t="s">
        <v>11</v>
      </c>
      <c r="K189" s="57">
        <v>250</v>
      </c>
      <c r="L189" s="57">
        <v>350</v>
      </c>
      <c r="M189" s="58">
        <f t="shared" si="4"/>
        <v>306.45</v>
      </c>
      <c r="N189" s="59">
        <f t="shared" si="5"/>
        <v>40</v>
      </c>
      <c r="O189" s="32"/>
    </row>
    <row r="190" spans="1:15" ht="24" customHeight="1">
      <c r="A190" s="86">
        <v>126</v>
      </c>
      <c r="B190" s="79" t="s">
        <v>29</v>
      </c>
      <c r="C190" s="4" t="s">
        <v>21</v>
      </c>
      <c r="D190" s="4" t="s">
        <v>40</v>
      </c>
      <c r="E190" s="4">
        <v>9</v>
      </c>
      <c r="F190" s="4">
        <v>6</v>
      </c>
      <c r="G190" s="4">
        <v>137</v>
      </c>
      <c r="H190" s="9" t="s">
        <v>134</v>
      </c>
      <c r="I190" s="4" t="s">
        <v>340</v>
      </c>
      <c r="J190" s="79" t="s">
        <v>11</v>
      </c>
      <c r="K190" s="57">
        <v>1425</v>
      </c>
      <c r="L190" s="57">
        <v>1750</v>
      </c>
      <c r="M190" s="58">
        <f t="shared" si="4"/>
        <v>1746.765</v>
      </c>
      <c r="N190" s="59">
        <f t="shared" si="5"/>
        <v>22.80701754385965</v>
      </c>
      <c r="O190" s="32"/>
    </row>
    <row r="191" spans="1:15" ht="33.75" customHeight="1">
      <c r="A191" s="86">
        <v>127</v>
      </c>
      <c r="B191" s="79" t="s">
        <v>29</v>
      </c>
      <c r="C191" s="4" t="s">
        <v>21</v>
      </c>
      <c r="D191" s="4" t="s">
        <v>40</v>
      </c>
      <c r="E191" s="4">
        <v>9</v>
      </c>
      <c r="F191" s="4">
        <v>6</v>
      </c>
      <c r="G191" s="4">
        <v>137</v>
      </c>
      <c r="H191" s="9" t="s">
        <v>134</v>
      </c>
      <c r="I191" s="4" t="s">
        <v>374</v>
      </c>
      <c r="J191" s="79" t="s">
        <v>11</v>
      </c>
      <c r="K191" s="57">
        <v>1240</v>
      </c>
      <c r="L191" s="57">
        <v>1525</v>
      </c>
      <c r="M191" s="58">
        <f t="shared" si="4"/>
        <v>1519.992</v>
      </c>
      <c r="N191" s="59">
        <f t="shared" si="5"/>
        <v>22.983870967741936</v>
      </c>
      <c r="O191" s="32"/>
    </row>
    <row r="192" spans="1:15" ht="24" customHeight="1">
      <c r="A192" s="133">
        <v>128</v>
      </c>
      <c r="B192" s="132" t="s">
        <v>29</v>
      </c>
      <c r="C192" s="4"/>
      <c r="D192" s="132" t="s">
        <v>115</v>
      </c>
      <c r="E192" s="4"/>
      <c r="F192" s="4"/>
      <c r="G192" s="4"/>
      <c r="H192" s="9"/>
      <c r="I192" s="134" t="s">
        <v>360</v>
      </c>
      <c r="J192" s="134"/>
      <c r="K192" s="80"/>
      <c r="L192" s="57"/>
      <c r="M192" s="58"/>
      <c r="N192" s="59"/>
      <c r="O192" s="77"/>
    </row>
    <row r="193" spans="1:15" ht="24" customHeight="1">
      <c r="A193" s="133"/>
      <c r="B193" s="132"/>
      <c r="C193" s="4"/>
      <c r="D193" s="132"/>
      <c r="E193" s="4"/>
      <c r="F193" s="4"/>
      <c r="G193" s="4"/>
      <c r="H193" s="9"/>
      <c r="I193" s="4" t="s">
        <v>361</v>
      </c>
      <c r="J193" s="79" t="s">
        <v>11</v>
      </c>
      <c r="K193" s="57">
        <v>4270</v>
      </c>
      <c r="L193" s="57">
        <v>5250</v>
      </c>
      <c r="M193" s="58">
        <f t="shared" si="4"/>
        <v>5234.166</v>
      </c>
      <c r="N193" s="59">
        <f t="shared" si="5"/>
        <v>22.950819672131146</v>
      </c>
      <c r="O193" s="32"/>
    </row>
    <row r="194" spans="1:15" ht="24" customHeight="1">
      <c r="A194" s="133"/>
      <c r="B194" s="132"/>
      <c r="C194" s="4"/>
      <c r="D194" s="132"/>
      <c r="E194" s="4"/>
      <c r="F194" s="4"/>
      <c r="G194" s="4"/>
      <c r="H194" s="9"/>
      <c r="I194" s="4" t="s">
        <v>316</v>
      </c>
      <c r="J194" s="79" t="s">
        <v>11</v>
      </c>
      <c r="K194" s="57">
        <v>3550</v>
      </c>
      <c r="L194" s="57">
        <v>4375</v>
      </c>
      <c r="M194" s="58">
        <f t="shared" si="4"/>
        <v>4351.59</v>
      </c>
      <c r="N194" s="59">
        <f t="shared" si="5"/>
        <v>23.239436619718308</v>
      </c>
      <c r="O194" s="32"/>
    </row>
    <row r="195" spans="1:15" ht="24" customHeight="1">
      <c r="A195" s="133"/>
      <c r="B195" s="132"/>
      <c r="C195" s="4"/>
      <c r="D195" s="132"/>
      <c r="E195" s="4"/>
      <c r="F195" s="4"/>
      <c r="G195" s="4"/>
      <c r="H195" s="9"/>
      <c r="I195" s="4" t="s">
        <v>240</v>
      </c>
      <c r="J195" s="79" t="s">
        <v>11</v>
      </c>
      <c r="K195" s="57">
        <v>4270</v>
      </c>
      <c r="L195" s="57">
        <v>5250</v>
      </c>
      <c r="M195" s="58">
        <f t="shared" si="4"/>
        <v>5234.166</v>
      </c>
      <c r="N195" s="59">
        <f t="shared" si="5"/>
        <v>22.950819672131146</v>
      </c>
      <c r="O195" s="32"/>
    </row>
    <row r="196" spans="1:15" ht="33.75" customHeight="1">
      <c r="A196" s="133"/>
      <c r="B196" s="132"/>
      <c r="C196" s="4"/>
      <c r="D196" s="132"/>
      <c r="E196" s="4"/>
      <c r="F196" s="4"/>
      <c r="G196" s="4"/>
      <c r="H196" s="9"/>
      <c r="I196" s="4" t="s">
        <v>317</v>
      </c>
      <c r="J196" s="79" t="s">
        <v>11</v>
      </c>
      <c r="K196" s="57">
        <v>2980</v>
      </c>
      <c r="L196" s="57">
        <v>3675</v>
      </c>
      <c r="M196" s="58">
        <f t="shared" si="4"/>
        <v>3652.884</v>
      </c>
      <c r="N196" s="59">
        <f t="shared" si="5"/>
        <v>23.322147651006713</v>
      </c>
      <c r="O196" s="32"/>
    </row>
    <row r="197" spans="1:15" ht="33.75" customHeight="1">
      <c r="A197" s="133"/>
      <c r="B197" s="132"/>
      <c r="C197" s="4"/>
      <c r="D197" s="132"/>
      <c r="E197" s="4"/>
      <c r="F197" s="4"/>
      <c r="G197" s="4"/>
      <c r="H197" s="9"/>
      <c r="I197" s="4" t="s">
        <v>341</v>
      </c>
      <c r="J197" s="79" t="s">
        <v>11</v>
      </c>
      <c r="K197" s="57">
        <v>2980</v>
      </c>
      <c r="L197" s="57">
        <v>3675</v>
      </c>
      <c r="M197" s="58">
        <f t="shared" si="4"/>
        <v>3652.884</v>
      </c>
      <c r="N197" s="59">
        <f t="shared" si="5"/>
        <v>23.322147651006713</v>
      </c>
      <c r="O197" s="32"/>
    </row>
    <row r="198" spans="1:15" ht="24" customHeight="1">
      <c r="A198" s="133">
        <v>129</v>
      </c>
      <c r="B198" s="132" t="s">
        <v>29</v>
      </c>
      <c r="C198" s="4"/>
      <c r="D198" s="132" t="s">
        <v>115</v>
      </c>
      <c r="E198" s="4"/>
      <c r="F198" s="4"/>
      <c r="G198" s="4"/>
      <c r="H198" s="9"/>
      <c r="I198" s="134" t="s">
        <v>362</v>
      </c>
      <c r="J198" s="134"/>
      <c r="K198" s="80"/>
      <c r="L198" s="57"/>
      <c r="M198" s="58"/>
      <c r="N198" s="59"/>
      <c r="O198" s="77"/>
    </row>
    <row r="199" spans="1:15" ht="24" customHeight="1">
      <c r="A199" s="133"/>
      <c r="B199" s="132"/>
      <c r="C199" s="4"/>
      <c r="D199" s="132"/>
      <c r="E199" s="4"/>
      <c r="F199" s="4"/>
      <c r="G199" s="4"/>
      <c r="H199" s="9"/>
      <c r="I199" s="4" t="s">
        <v>295</v>
      </c>
      <c r="J199" s="79" t="s">
        <v>11</v>
      </c>
      <c r="K199" s="57">
        <v>4950</v>
      </c>
      <c r="L199" s="57">
        <v>6100</v>
      </c>
      <c r="M199" s="58">
        <f t="shared" si="4"/>
        <v>6067.71</v>
      </c>
      <c r="N199" s="59">
        <f t="shared" si="5"/>
        <v>23.232323232323232</v>
      </c>
      <c r="O199" s="32"/>
    </row>
    <row r="200" spans="1:15" ht="24" customHeight="1">
      <c r="A200" s="133"/>
      <c r="B200" s="132"/>
      <c r="C200" s="4"/>
      <c r="D200" s="132"/>
      <c r="E200" s="4"/>
      <c r="F200" s="4"/>
      <c r="G200" s="4"/>
      <c r="H200" s="9"/>
      <c r="I200" s="4" t="s">
        <v>296</v>
      </c>
      <c r="J200" s="79" t="s">
        <v>11</v>
      </c>
      <c r="K200" s="57">
        <v>3100</v>
      </c>
      <c r="L200" s="57">
        <v>3800</v>
      </c>
      <c r="M200" s="58">
        <f t="shared" si="4"/>
        <v>3799.98</v>
      </c>
      <c r="N200" s="59">
        <f t="shared" si="5"/>
        <v>22.580645161290324</v>
      </c>
      <c r="O200" s="32"/>
    </row>
    <row r="201" spans="1:15" ht="24" customHeight="1">
      <c r="A201" s="133"/>
      <c r="B201" s="132"/>
      <c r="C201" s="4"/>
      <c r="D201" s="132"/>
      <c r="E201" s="4"/>
      <c r="F201" s="4"/>
      <c r="G201" s="4"/>
      <c r="H201" s="9"/>
      <c r="I201" s="4" t="s">
        <v>297</v>
      </c>
      <c r="J201" s="79" t="s">
        <v>11</v>
      </c>
      <c r="K201" s="57">
        <v>2835</v>
      </c>
      <c r="L201" s="57">
        <v>3500</v>
      </c>
      <c r="M201" s="58">
        <f t="shared" si="4"/>
        <v>3475.143</v>
      </c>
      <c r="N201" s="59">
        <f t="shared" si="5"/>
        <v>23.45679012345679</v>
      </c>
      <c r="O201" s="32"/>
    </row>
    <row r="202" spans="1:15" ht="24" customHeight="1">
      <c r="A202" s="86">
        <v>130</v>
      </c>
      <c r="B202" s="79" t="s">
        <v>29</v>
      </c>
      <c r="C202" s="4" t="s">
        <v>44</v>
      </c>
      <c r="D202" s="4" t="s">
        <v>115</v>
      </c>
      <c r="E202" s="4">
        <v>18</v>
      </c>
      <c r="F202" s="4">
        <v>1</v>
      </c>
      <c r="G202" s="4">
        <v>139</v>
      </c>
      <c r="H202" s="9" t="s">
        <v>135</v>
      </c>
      <c r="I202" s="4" t="s">
        <v>18</v>
      </c>
      <c r="J202" s="79" t="s">
        <v>11</v>
      </c>
      <c r="K202" s="57">
        <v>815</v>
      </c>
      <c r="L202" s="57">
        <v>1100</v>
      </c>
      <c r="M202" s="58">
        <f t="shared" si="4"/>
        <v>999.027</v>
      </c>
      <c r="N202" s="59">
        <f t="shared" si="5"/>
        <v>34.969325153374236</v>
      </c>
      <c r="O202" s="32"/>
    </row>
    <row r="203" spans="1:15" ht="24" customHeight="1">
      <c r="A203" s="86">
        <v>131</v>
      </c>
      <c r="B203" s="79" t="s">
        <v>29</v>
      </c>
      <c r="C203" s="4"/>
      <c r="D203" s="4"/>
      <c r="E203" s="4"/>
      <c r="F203" s="4"/>
      <c r="G203" s="4"/>
      <c r="H203" s="9"/>
      <c r="I203" s="4" t="s">
        <v>375</v>
      </c>
      <c r="J203" s="79" t="s">
        <v>11</v>
      </c>
      <c r="K203" s="57">
        <v>560</v>
      </c>
      <c r="L203" s="57">
        <v>750</v>
      </c>
      <c r="M203" s="58">
        <f t="shared" si="4"/>
        <v>686.448</v>
      </c>
      <c r="N203" s="59">
        <f t="shared" si="5"/>
        <v>33.92857142857143</v>
      </c>
      <c r="O203" s="32"/>
    </row>
    <row r="204" spans="1:15" ht="24" customHeight="1">
      <c r="A204" s="86">
        <v>132</v>
      </c>
      <c r="B204" s="79" t="s">
        <v>30</v>
      </c>
      <c r="C204" s="4" t="s">
        <v>68</v>
      </c>
      <c r="D204" s="4" t="s">
        <v>39</v>
      </c>
      <c r="E204" s="4">
        <v>49</v>
      </c>
      <c r="F204" s="4">
        <v>1</v>
      </c>
      <c r="G204" s="4">
        <v>144</v>
      </c>
      <c r="H204" s="9" t="s">
        <v>112</v>
      </c>
      <c r="I204" s="4" t="s">
        <v>38</v>
      </c>
      <c r="J204" s="79" t="s">
        <v>11</v>
      </c>
      <c r="K204" s="57">
        <v>1010</v>
      </c>
      <c r="L204" s="57">
        <v>1250</v>
      </c>
      <c r="M204" s="58">
        <f t="shared" si="4"/>
        <v>1238.058</v>
      </c>
      <c r="N204" s="59">
        <f t="shared" si="5"/>
        <v>23.762376237623762</v>
      </c>
      <c r="O204" s="32"/>
    </row>
    <row r="205" spans="1:15" ht="33.75" customHeight="1">
      <c r="A205" s="86">
        <v>133</v>
      </c>
      <c r="B205" s="79" t="s">
        <v>30</v>
      </c>
      <c r="C205" s="4" t="s">
        <v>68</v>
      </c>
      <c r="D205" s="4" t="s">
        <v>40</v>
      </c>
      <c r="E205" s="4">
        <v>50</v>
      </c>
      <c r="F205" s="4">
        <v>2</v>
      </c>
      <c r="G205" s="4">
        <v>145</v>
      </c>
      <c r="H205" s="9" t="s">
        <v>182</v>
      </c>
      <c r="I205" s="4" t="s">
        <v>25</v>
      </c>
      <c r="J205" s="79" t="s">
        <v>11</v>
      </c>
      <c r="K205" s="57">
        <v>5250</v>
      </c>
      <c r="L205" s="57">
        <v>6500</v>
      </c>
      <c r="M205" s="58">
        <f aca="true" t="shared" si="6" ref="M205:M248">K205*1.2258</f>
        <v>6435.45</v>
      </c>
      <c r="N205" s="59">
        <f aca="true" t="shared" si="7" ref="N205:N248">(L205-K205)*100/K205</f>
        <v>23.80952380952381</v>
      </c>
      <c r="O205" s="32"/>
    </row>
    <row r="206" spans="1:15" ht="24" customHeight="1">
      <c r="A206" s="86">
        <v>134</v>
      </c>
      <c r="B206" s="79" t="s">
        <v>30</v>
      </c>
      <c r="C206" s="4" t="s">
        <v>68</v>
      </c>
      <c r="D206" s="4" t="s">
        <v>39</v>
      </c>
      <c r="E206" s="4">
        <v>51</v>
      </c>
      <c r="F206" s="4">
        <v>3</v>
      </c>
      <c r="G206" s="4">
        <v>146</v>
      </c>
      <c r="H206" s="9" t="s">
        <v>183</v>
      </c>
      <c r="I206" s="4" t="s">
        <v>389</v>
      </c>
      <c r="J206" s="79" t="s">
        <v>11</v>
      </c>
      <c r="K206" s="57">
        <v>5250</v>
      </c>
      <c r="L206" s="57">
        <v>6500</v>
      </c>
      <c r="M206" s="58">
        <f t="shared" si="6"/>
        <v>6435.45</v>
      </c>
      <c r="N206" s="59">
        <f t="shared" si="7"/>
        <v>23.80952380952381</v>
      </c>
      <c r="O206" s="32"/>
    </row>
    <row r="207" spans="1:15" ht="24" customHeight="1">
      <c r="A207" s="86">
        <v>135</v>
      </c>
      <c r="B207" s="79" t="s">
        <v>30</v>
      </c>
      <c r="C207" s="4" t="s">
        <v>68</v>
      </c>
      <c r="D207" s="4" t="s">
        <v>41</v>
      </c>
      <c r="E207" s="4">
        <v>52</v>
      </c>
      <c r="F207" s="4">
        <v>4</v>
      </c>
      <c r="G207" s="4">
        <v>147</v>
      </c>
      <c r="H207" s="9" t="s">
        <v>184</v>
      </c>
      <c r="I207" s="4" t="s">
        <v>258</v>
      </c>
      <c r="J207" s="79" t="s">
        <v>11</v>
      </c>
      <c r="K207" s="57">
        <v>430</v>
      </c>
      <c r="L207" s="57">
        <v>540</v>
      </c>
      <c r="M207" s="58">
        <f t="shared" si="6"/>
        <v>527.094</v>
      </c>
      <c r="N207" s="59">
        <f t="shared" si="7"/>
        <v>25.58139534883721</v>
      </c>
      <c r="O207" s="32"/>
    </row>
    <row r="208" spans="1:15" ht="24" customHeight="1">
      <c r="A208" s="86">
        <v>136</v>
      </c>
      <c r="B208" s="79" t="s">
        <v>30</v>
      </c>
      <c r="C208" s="4" t="s">
        <v>68</v>
      </c>
      <c r="D208" s="4" t="s">
        <v>41</v>
      </c>
      <c r="E208" s="4">
        <v>53</v>
      </c>
      <c r="F208" s="4">
        <v>5</v>
      </c>
      <c r="G208" s="4">
        <v>148</v>
      </c>
      <c r="H208" s="9" t="s">
        <v>185</v>
      </c>
      <c r="I208" s="4" t="s">
        <v>259</v>
      </c>
      <c r="J208" s="79" t="s">
        <v>11</v>
      </c>
      <c r="K208" s="57">
        <v>1055</v>
      </c>
      <c r="L208" s="57">
        <v>1300</v>
      </c>
      <c r="M208" s="58">
        <f t="shared" si="6"/>
        <v>1293.219</v>
      </c>
      <c r="N208" s="59">
        <f t="shared" si="7"/>
        <v>23.222748815165875</v>
      </c>
      <c r="O208" s="32"/>
    </row>
    <row r="209" spans="1:15" ht="24" customHeight="1">
      <c r="A209" s="86">
        <v>137</v>
      </c>
      <c r="B209" s="79" t="s">
        <v>30</v>
      </c>
      <c r="C209" s="4" t="s">
        <v>68</v>
      </c>
      <c r="D209" s="4" t="s">
        <v>41</v>
      </c>
      <c r="E209" s="4">
        <v>54</v>
      </c>
      <c r="F209" s="4">
        <v>6</v>
      </c>
      <c r="G209" s="4">
        <v>149</v>
      </c>
      <c r="H209" s="9" t="s">
        <v>186</v>
      </c>
      <c r="I209" s="4" t="s">
        <v>260</v>
      </c>
      <c r="J209" s="79" t="s">
        <v>11</v>
      </c>
      <c r="K209" s="57">
        <v>1920</v>
      </c>
      <c r="L209" s="57">
        <v>2400</v>
      </c>
      <c r="M209" s="58">
        <f t="shared" si="6"/>
        <v>2353.536</v>
      </c>
      <c r="N209" s="59">
        <f t="shared" si="7"/>
        <v>25</v>
      </c>
      <c r="O209" s="32"/>
    </row>
    <row r="210" spans="1:15" ht="33.75" customHeight="1">
      <c r="A210" s="86">
        <v>138</v>
      </c>
      <c r="B210" s="79" t="s">
        <v>30</v>
      </c>
      <c r="C210" s="4" t="s">
        <v>68</v>
      </c>
      <c r="D210" s="4" t="s">
        <v>41</v>
      </c>
      <c r="E210" s="4">
        <v>55</v>
      </c>
      <c r="F210" s="4">
        <v>7</v>
      </c>
      <c r="G210" s="4">
        <v>150</v>
      </c>
      <c r="H210" s="9" t="s">
        <v>187</v>
      </c>
      <c r="I210" s="4" t="s">
        <v>261</v>
      </c>
      <c r="J210" s="79" t="s">
        <v>11</v>
      </c>
      <c r="K210" s="57">
        <v>6250</v>
      </c>
      <c r="L210" s="57">
        <v>7750</v>
      </c>
      <c r="M210" s="58">
        <f t="shared" si="6"/>
        <v>7661.25</v>
      </c>
      <c r="N210" s="59">
        <f t="shared" si="7"/>
        <v>24</v>
      </c>
      <c r="O210" s="32"/>
    </row>
    <row r="211" spans="1:15" ht="33.75" customHeight="1">
      <c r="A211" s="86">
        <v>139</v>
      </c>
      <c r="B211" s="79" t="s">
        <v>30</v>
      </c>
      <c r="C211" s="4" t="s">
        <v>68</v>
      </c>
      <c r="D211" s="4" t="s">
        <v>41</v>
      </c>
      <c r="E211" s="4">
        <v>56</v>
      </c>
      <c r="F211" s="4">
        <v>8</v>
      </c>
      <c r="G211" s="4">
        <v>151</v>
      </c>
      <c r="H211" s="9" t="s">
        <v>188</v>
      </c>
      <c r="I211" s="4" t="s">
        <v>325</v>
      </c>
      <c r="J211" s="79" t="s">
        <v>11</v>
      </c>
      <c r="K211" s="57">
        <v>2485</v>
      </c>
      <c r="L211" s="57">
        <v>3100</v>
      </c>
      <c r="M211" s="58">
        <f t="shared" si="6"/>
        <v>3046.113</v>
      </c>
      <c r="N211" s="59">
        <f t="shared" si="7"/>
        <v>24.748490945674043</v>
      </c>
      <c r="O211" s="32"/>
    </row>
    <row r="212" spans="1:15" ht="24" customHeight="1">
      <c r="A212" s="86">
        <v>140</v>
      </c>
      <c r="B212" s="79" t="s">
        <v>30</v>
      </c>
      <c r="C212" s="4" t="s">
        <v>68</v>
      </c>
      <c r="D212" s="4" t="s">
        <v>41</v>
      </c>
      <c r="E212" s="4">
        <v>57</v>
      </c>
      <c r="F212" s="4">
        <v>9</v>
      </c>
      <c r="G212" s="4">
        <v>152</v>
      </c>
      <c r="H212" s="9" t="s">
        <v>189</v>
      </c>
      <c r="I212" s="4" t="s">
        <v>329</v>
      </c>
      <c r="J212" s="79" t="s">
        <v>11</v>
      </c>
      <c r="K212" s="57">
        <v>3840</v>
      </c>
      <c r="L212" s="57">
        <v>4750</v>
      </c>
      <c r="M212" s="58">
        <f t="shared" si="6"/>
        <v>4707.072</v>
      </c>
      <c r="N212" s="59">
        <f t="shared" si="7"/>
        <v>23.697916666666668</v>
      </c>
      <c r="O212" s="32"/>
    </row>
    <row r="213" spans="1:15" ht="24" customHeight="1">
      <c r="A213" s="86">
        <v>141</v>
      </c>
      <c r="B213" s="79" t="s">
        <v>30</v>
      </c>
      <c r="C213" s="4"/>
      <c r="D213" s="4"/>
      <c r="E213" s="4"/>
      <c r="F213" s="4"/>
      <c r="G213" s="4"/>
      <c r="H213" s="9"/>
      <c r="I213" s="4" t="s">
        <v>376</v>
      </c>
      <c r="J213" s="79" t="s">
        <v>11</v>
      </c>
      <c r="K213" s="57">
        <v>3350</v>
      </c>
      <c r="L213" s="57">
        <v>4150</v>
      </c>
      <c r="M213" s="58">
        <f t="shared" si="6"/>
        <v>4106.43</v>
      </c>
      <c r="N213" s="59">
        <f t="shared" si="7"/>
        <v>23.880597014925375</v>
      </c>
      <c r="O213" s="32"/>
    </row>
    <row r="214" spans="1:15" ht="24" customHeight="1">
      <c r="A214" s="86">
        <v>142</v>
      </c>
      <c r="B214" s="79" t="s">
        <v>30</v>
      </c>
      <c r="C214" s="4"/>
      <c r="D214" s="4"/>
      <c r="E214" s="4"/>
      <c r="F214" s="4"/>
      <c r="G214" s="4"/>
      <c r="H214" s="9"/>
      <c r="I214" s="4" t="s">
        <v>377</v>
      </c>
      <c r="J214" s="79" t="s">
        <v>11</v>
      </c>
      <c r="K214" s="57">
        <v>1920</v>
      </c>
      <c r="L214" s="57">
        <v>3400</v>
      </c>
      <c r="M214" s="58">
        <f t="shared" si="6"/>
        <v>2353.536</v>
      </c>
      <c r="N214" s="59">
        <f t="shared" si="7"/>
        <v>77.08333333333333</v>
      </c>
      <c r="O214" s="32"/>
    </row>
    <row r="215" spans="1:15" ht="24" customHeight="1">
      <c r="A215" s="86">
        <v>143</v>
      </c>
      <c r="B215" s="79" t="s">
        <v>30</v>
      </c>
      <c r="C215" s="4" t="s">
        <v>68</v>
      </c>
      <c r="D215" s="4" t="s">
        <v>41</v>
      </c>
      <c r="E215" s="4">
        <v>60</v>
      </c>
      <c r="F215" s="4">
        <v>10</v>
      </c>
      <c r="G215" s="4">
        <v>153</v>
      </c>
      <c r="H215" s="9" t="s">
        <v>190</v>
      </c>
      <c r="I215" s="4" t="s">
        <v>262</v>
      </c>
      <c r="J215" s="79" t="s">
        <v>11</v>
      </c>
      <c r="K215" s="57">
        <v>2130</v>
      </c>
      <c r="L215" s="57">
        <v>2650</v>
      </c>
      <c r="M215" s="58">
        <f t="shared" si="6"/>
        <v>2610.954</v>
      </c>
      <c r="N215" s="59">
        <f t="shared" si="7"/>
        <v>24.413145539906104</v>
      </c>
      <c r="O215" s="32"/>
    </row>
    <row r="216" spans="1:15" ht="24" customHeight="1">
      <c r="A216" s="86">
        <v>144</v>
      </c>
      <c r="B216" s="79" t="s">
        <v>30</v>
      </c>
      <c r="C216" s="4" t="s">
        <v>68</v>
      </c>
      <c r="D216" s="4" t="s">
        <v>41</v>
      </c>
      <c r="E216" s="4">
        <v>61</v>
      </c>
      <c r="F216" s="4">
        <v>11</v>
      </c>
      <c r="G216" s="4">
        <v>154</v>
      </c>
      <c r="H216" s="9" t="s">
        <v>191</v>
      </c>
      <c r="I216" s="4" t="s">
        <v>451</v>
      </c>
      <c r="J216" s="79" t="s">
        <v>11</v>
      </c>
      <c r="K216" s="57">
        <v>5820</v>
      </c>
      <c r="L216" s="57">
        <v>7250</v>
      </c>
      <c r="M216" s="58">
        <f t="shared" si="6"/>
        <v>7134.156</v>
      </c>
      <c r="N216" s="59">
        <f t="shared" si="7"/>
        <v>24.57044673539519</v>
      </c>
      <c r="O216" s="32"/>
    </row>
    <row r="217" spans="1:15" ht="24" customHeight="1">
      <c r="A217" s="86">
        <v>145</v>
      </c>
      <c r="B217" s="79" t="s">
        <v>30</v>
      </c>
      <c r="C217" s="4" t="s">
        <v>68</v>
      </c>
      <c r="D217" s="4" t="s">
        <v>63</v>
      </c>
      <c r="E217" s="4">
        <v>64</v>
      </c>
      <c r="F217" s="4">
        <v>14</v>
      </c>
      <c r="G217" s="4">
        <v>157</v>
      </c>
      <c r="H217" s="9" t="s">
        <v>192</v>
      </c>
      <c r="I217" s="4" t="s">
        <v>306</v>
      </c>
      <c r="J217" s="79" t="s">
        <v>11</v>
      </c>
      <c r="K217" s="57">
        <v>1775</v>
      </c>
      <c r="L217" s="57">
        <v>2250</v>
      </c>
      <c r="M217" s="58">
        <f t="shared" si="6"/>
        <v>2175.795</v>
      </c>
      <c r="N217" s="59">
        <f t="shared" si="7"/>
        <v>26.760563380281692</v>
      </c>
      <c r="O217" s="32"/>
    </row>
    <row r="218" spans="1:16" ht="24" customHeight="1">
      <c r="A218" s="71">
        <v>146</v>
      </c>
      <c r="B218" s="72" t="s">
        <v>30</v>
      </c>
      <c r="C218" s="73" t="s">
        <v>68</v>
      </c>
      <c r="D218" s="73" t="s">
        <v>41</v>
      </c>
      <c r="E218" s="73">
        <v>66</v>
      </c>
      <c r="F218" s="73">
        <v>15</v>
      </c>
      <c r="G218" s="73">
        <v>158</v>
      </c>
      <c r="H218" s="74" t="s">
        <v>193</v>
      </c>
      <c r="I218" s="73" t="s">
        <v>355</v>
      </c>
      <c r="J218" s="13" t="s">
        <v>15</v>
      </c>
      <c r="K218" s="60">
        <v>2170</v>
      </c>
      <c r="L218" s="60"/>
      <c r="M218" s="61"/>
      <c r="N218" s="62"/>
      <c r="O218" s="32"/>
      <c r="P218" s="49" t="s">
        <v>438</v>
      </c>
    </row>
    <row r="219" spans="1:15" ht="24" customHeight="1">
      <c r="A219" s="86">
        <v>147</v>
      </c>
      <c r="B219" s="79" t="s">
        <v>35</v>
      </c>
      <c r="C219" s="4"/>
      <c r="D219" s="4" t="s">
        <v>39</v>
      </c>
      <c r="E219" s="4">
        <v>19</v>
      </c>
      <c r="F219" s="4">
        <v>1</v>
      </c>
      <c r="G219" s="4">
        <v>169</v>
      </c>
      <c r="H219" s="9" t="s">
        <v>150</v>
      </c>
      <c r="I219" s="4" t="s">
        <v>390</v>
      </c>
      <c r="J219" s="79" t="s">
        <v>22</v>
      </c>
      <c r="K219" s="57">
        <v>1165</v>
      </c>
      <c r="L219" s="57">
        <v>1450</v>
      </c>
      <c r="M219" s="58">
        <f t="shared" si="6"/>
        <v>1428.057</v>
      </c>
      <c r="N219" s="59">
        <f t="shared" si="7"/>
        <v>24.463519313304722</v>
      </c>
      <c r="O219" s="32"/>
    </row>
    <row r="220" spans="1:15" ht="24" customHeight="1">
      <c r="A220" s="86">
        <v>148</v>
      </c>
      <c r="B220" s="79" t="s">
        <v>30</v>
      </c>
      <c r="C220" s="4" t="s">
        <v>72</v>
      </c>
      <c r="D220" s="4" t="s">
        <v>39</v>
      </c>
      <c r="E220" s="4">
        <v>24</v>
      </c>
      <c r="F220" s="4">
        <v>1</v>
      </c>
      <c r="G220" s="4">
        <v>170</v>
      </c>
      <c r="H220" s="9" t="s">
        <v>113</v>
      </c>
      <c r="I220" s="4" t="s">
        <v>450</v>
      </c>
      <c r="J220" s="79" t="s">
        <v>11</v>
      </c>
      <c r="K220" s="57">
        <v>1920</v>
      </c>
      <c r="L220" s="57">
        <v>2400</v>
      </c>
      <c r="M220" s="58">
        <f t="shared" si="6"/>
        <v>2353.536</v>
      </c>
      <c r="N220" s="59">
        <f t="shared" si="7"/>
        <v>25</v>
      </c>
      <c r="O220" s="32"/>
    </row>
    <row r="221" spans="1:15" ht="24" customHeight="1">
      <c r="A221" s="86">
        <v>149</v>
      </c>
      <c r="B221" s="79" t="s">
        <v>30</v>
      </c>
      <c r="C221" s="4" t="s">
        <v>70</v>
      </c>
      <c r="D221" s="4" t="s">
        <v>115</v>
      </c>
      <c r="E221" s="4">
        <v>72</v>
      </c>
      <c r="F221" s="4">
        <v>4</v>
      </c>
      <c r="G221" s="4">
        <v>173</v>
      </c>
      <c r="H221" s="9" t="s">
        <v>194</v>
      </c>
      <c r="I221" s="4" t="s">
        <v>263</v>
      </c>
      <c r="J221" s="79" t="s">
        <v>11</v>
      </c>
      <c r="K221" s="57">
        <v>2170</v>
      </c>
      <c r="L221" s="57">
        <v>2750</v>
      </c>
      <c r="M221" s="58">
        <f t="shared" si="6"/>
        <v>2659.986</v>
      </c>
      <c r="N221" s="59">
        <f t="shared" si="7"/>
        <v>26.72811059907834</v>
      </c>
      <c r="O221" s="32"/>
    </row>
    <row r="222" spans="1:15" ht="24" customHeight="1">
      <c r="A222" s="86">
        <v>151</v>
      </c>
      <c r="B222" s="79" t="s">
        <v>29</v>
      </c>
      <c r="C222" s="4" t="s">
        <v>21</v>
      </c>
      <c r="D222" s="4" t="s">
        <v>115</v>
      </c>
      <c r="E222" s="4">
        <v>10</v>
      </c>
      <c r="F222" s="4">
        <v>8</v>
      </c>
      <c r="G222" s="4">
        <v>177</v>
      </c>
      <c r="H222" s="9" t="s">
        <v>136</v>
      </c>
      <c r="I222" s="4" t="s">
        <v>236</v>
      </c>
      <c r="J222" s="79" t="s">
        <v>11</v>
      </c>
      <c r="K222" s="57">
        <v>1425</v>
      </c>
      <c r="L222" s="57">
        <v>1750</v>
      </c>
      <c r="M222" s="58">
        <f t="shared" si="6"/>
        <v>1746.765</v>
      </c>
      <c r="N222" s="59">
        <f t="shared" si="7"/>
        <v>22.80701754385965</v>
      </c>
      <c r="O222" s="32"/>
    </row>
    <row r="223" spans="1:15" ht="24" customHeight="1">
      <c r="A223" s="86">
        <v>152</v>
      </c>
      <c r="B223" s="79" t="s">
        <v>29</v>
      </c>
      <c r="C223" s="4" t="s">
        <v>21</v>
      </c>
      <c r="D223" s="4" t="s">
        <v>115</v>
      </c>
      <c r="E223" s="4">
        <v>11</v>
      </c>
      <c r="F223" s="4">
        <v>9</v>
      </c>
      <c r="G223" s="4">
        <v>178</v>
      </c>
      <c r="H223" s="9" t="s">
        <v>137</v>
      </c>
      <c r="I223" s="4" t="s">
        <v>237</v>
      </c>
      <c r="J223" s="79" t="s">
        <v>11</v>
      </c>
      <c r="K223" s="57">
        <v>1425</v>
      </c>
      <c r="L223" s="57">
        <v>1750</v>
      </c>
      <c r="M223" s="58">
        <f t="shared" si="6"/>
        <v>1746.765</v>
      </c>
      <c r="N223" s="59">
        <f t="shared" si="7"/>
        <v>22.80701754385965</v>
      </c>
      <c r="O223" s="32"/>
    </row>
    <row r="224" spans="1:15" s="10" customFormat="1" ht="24" customHeight="1">
      <c r="A224" s="133">
        <v>153</v>
      </c>
      <c r="B224" s="132" t="s">
        <v>37</v>
      </c>
      <c r="C224" s="4"/>
      <c r="D224" s="132" t="s">
        <v>115</v>
      </c>
      <c r="E224" s="4"/>
      <c r="F224" s="4"/>
      <c r="G224" s="4"/>
      <c r="H224" s="9"/>
      <c r="I224" s="134" t="s">
        <v>225</v>
      </c>
      <c r="J224" s="139"/>
      <c r="K224" s="81"/>
      <c r="L224" s="57"/>
      <c r="M224" s="58"/>
      <c r="N224" s="59"/>
      <c r="O224" s="33"/>
    </row>
    <row r="225" spans="1:15" s="10" customFormat="1" ht="24" customHeight="1">
      <c r="A225" s="133"/>
      <c r="B225" s="132"/>
      <c r="C225" s="4"/>
      <c r="D225" s="132"/>
      <c r="E225" s="4"/>
      <c r="F225" s="4"/>
      <c r="G225" s="4"/>
      <c r="H225" s="9"/>
      <c r="I225" s="4" t="s">
        <v>307</v>
      </c>
      <c r="J225" s="79" t="s">
        <v>11</v>
      </c>
      <c r="K225" s="57">
        <v>3555</v>
      </c>
      <c r="L225" s="57">
        <v>4500</v>
      </c>
      <c r="M225" s="58">
        <f t="shared" si="6"/>
        <v>4357.719</v>
      </c>
      <c r="N225" s="59">
        <f t="shared" si="7"/>
        <v>26.582278481012658</v>
      </c>
      <c r="O225" s="32"/>
    </row>
    <row r="226" spans="1:15" s="10" customFormat="1" ht="33.75" customHeight="1">
      <c r="A226" s="133"/>
      <c r="B226" s="132"/>
      <c r="C226" s="4"/>
      <c r="D226" s="132"/>
      <c r="E226" s="4"/>
      <c r="F226" s="4"/>
      <c r="G226" s="4"/>
      <c r="H226" s="9"/>
      <c r="I226" s="4" t="s">
        <v>309</v>
      </c>
      <c r="J226" s="79" t="s">
        <v>11</v>
      </c>
      <c r="K226" s="57">
        <v>1425</v>
      </c>
      <c r="L226" s="57">
        <v>1750</v>
      </c>
      <c r="M226" s="58">
        <f t="shared" si="6"/>
        <v>1746.765</v>
      </c>
      <c r="N226" s="59">
        <f t="shared" si="7"/>
        <v>22.80701754385965</v>
      </c>
      <c r="O226" s="32"/>
    </row>
    <row r="227" spans="1:15" s="10" customFormat="1" ht="24" customHeight="1">
      <c r="A227" s="133"/>
      <c r="B227" s="132"/>
      <c r="C227" s="4"/>
      <c r="D227" s="132"/>
      <c r="E227" s="4"/>
      <c r="F227" s="4"/>
      <c r="G227" s="4"/>
      <c r="H227" s="9"/>
      <c r="I227" s="4" t="s">
        <v>308</v>
      </c>
      <c r="J227" s="79" t="s">
        <v>11</v>
      </c>
      <c r="K227" s="57">
        <v>1425</v>
      </c>
      <c r="L227" s="57">
        <v>1750</v>
      </c>
      <c r="M227" s="58">
        <f t="shared" si="6"/>
        <v>1746.765</v>
      </c>
      <c r="N227" s="59">
        <f t="shared" si="7"/>
        <v>22.80701754385965</v>
      </c>
      <c r="O227" s="32"/>
    </row>
    <row r="228" spans="1:15" s="10" customFormat="1" ht="24" customHeight="1">
      <c r="A228" s="133">
        <v>154</v>
      </c>
      <c r="B228" s="132" t="s">
        <v>37</v>
      </c>
      <c r="C228" s="4"/>
      <c r="D228" s="132" t="s">
        <v>226</v>
      </c>
      <c r="E228" s="4"/>
      <c r="F228" s="4"/>
      <c r="G228" s="4"/>
      <c r="H228" s="9"/>
      <c r="I228" s="134" t="s">
        <v>227</v>
      </c>
      <c r="J228" s="134"/>
      <c r="K228" s="80"/>
      <c r="L228" s="57"/>
      <c r="M228" s="58"/>
      <c r="N228" s="59"/>
      <c r="O228" s="77"/>
    </row>
    <row r="229" spans="1:15" s="10" customFormat="1" ht="24" customHeight="1">
      <c r="A229" s="133"/>
      <c r="B229" s="132"/>
      <c r="C229" s="4"/>
      <c r="D229" s="132"/>
      <c r="E229" s="4"/>
      <c r="F229" s="4"/>
      <c r="G229" s="4"/>
      <c r="H229" s="9"/>
      <c r="I229" s="4" t="s">
        <v>228</v>
      </c>
      <c r="J229" s="79" t="s">
        <v>11</v>
      </c>
      <c r="K229" s="57">
        <v>120</v>
      </c>
      <c r="L229" s="57">
        <v>150</v>
      </c>
      <c r="M229" s="58">
        <f t="shared" si="6"/>
        <v>147.096</v>
      </c>
      <c r="N229" s="59">
        <f t="shared" si="7"/>
        <v>25</v>
      </c>
      <c r="O229" s="32"/>
    </row>
    <row r="230" spans="1:15" s="10" customFormat="1" ht="24" customHeight="1">
      <c r="A230" s="133"/>
      <c r="B230" s="132"/>
      <c r="C230" s="4"/>
      <c r="D230" s="132"/>
      <c r="E230" s="4"/>
      <c r="F230" s="4"/>
      <c r="G230" s="4"/>
      <c r="H230" s="9"/>
      <c r="I230" s="4" t="s">
        <v>229</v>
      </c>
      <c r="J230" s="79" t="s">
        <v>11</v>
      </c>
      <c r="K230" s="57">
        <v>150</v>
      </c>
      <c r="L230" s="57">
        <v>200</v>
      </c>
      <c r="M230" s="58">
        <f t="shared" si="6"/>
        <v>183.87</v>
      </c>
      <c r="N230" s="59">
        <f t="shared" si="7"/>
        <v>33.333333333333336</v>
      </c>
      <c r="O230" s="32"/>
    </row>
    <row r="231" spans="1:15" s="10" customFormat="1" ht="24" customHeight="1">
      <c r="A231" s="133"/>
      <c r="B231" s="132"/>
      <c r="C231" s="4"/>
      <c r="D231" s="132"/>
      <c r="E231" s="4"/>
      <c r="F231" s="4"/>
      <c r="G231" s="4"/>
      <c r="H231" s="9"/>
      <c r="I231" s="4" t="s">
        <v>230</v>
      </c>
      <c r="J231" s="79" t="s">
        <v>11</v>
      </c>
      <c r="K231" s="57">
        <v>95</v>
      </c>
      <c r="L231" s="57">
        <v>125</v>
      </c>
      <c r="M231" s="58">
        <f t="shared" si="6"/>
        <v>116.451</v>
      </c>
      <c r="N231" s="59">
        <f t="shared" si="7"/>
        <v>31.57894736842105</v>
      </c>
      <c r="O231" s="32"/>
    </row>
    <row r="232" spans="1:15" s="10" customFormat="1" ht="24" customHeight="1">
      <c r="A232" s="133"/>
      <c r="B232" s="132"/>
      <c r="C232" s="4"/>
      <c r="D232" s="132"/>
      <c r="E232" s="4"/>
      <c r="F232" s="4"/>
      <c r="G232" s="4"/>
      <c r="H232" s="9"/>
      <c r="I232" s="4" t="s">
        <v>231</v>
      </c>
      <c r="J232" s="79" t="s">
        <v>11</v>
      </c>
      <c r="K232" s="57">
        <v>215</v>
      </c>
      <c r="L232" s="57">
        <v>275</v>
      </c>
      <c r="M232" s="58">
        <f t="shared" si="6"/>
        <v>263.547</v>
      </c>
      <c r="N232" s="59">
        <f t="shared" si="7"/>
        <v>27.906976744186046</v>
      </c>
      <c r="O232" s="32"/>
    </row>
    <row r="233" spans="1:15" s="10" customFormat="1" ht="24" customHeight="1">
      <c r="A233" s="133"/>
      <c r="B233" s="132"/>
      <c r="C233" s="4"/>
      <c r="D233" s="132"/>
      <c r="E233" s="4"/>
      <c r="F233" s="4"/>
      <c r="G233" s="4"/>
      <c r="H233" s="9"/>
      <c r="I233" s="4" t="s">
        <v>342</v>
      </c>
      <c r="J233" s="79" t="s">
        <v>11</v>
      </c>
      <c r="K233" s="57">
        <v>175</v>
      </c>
      <c r="L233" s="57">
        <v>225</v>
      </c>
      <c r="M233" s="58">
        <f t="shared" si="6"/>
        <v>214.515</v>
      </c>
      <c r="N233" s="59">
        <f t="shared" si="7"/>
        <v>28.571428571428573</v>
      </c>
      <c r="O233" s="32"/>
    </row>
    <row r="234" spans="1:15" s="10" customFormat="1" ht="24" customHeight="1">
      <c r="A234" s="133"/>
      <c r="B234" s="132"/>
      <c r="C234" s="4"/>
      <c r="D234" s="132"/>
      <c r="E234" s="4"/>
      <c r="F234" s="4"/>
      <c r="G234" s="4"/>
      <c r="H234" s="9"/>
      <c r="I234" s="4" t="s">
        <v>343</v>
      </c>
      <c r="J234" s="79" t="s">
        <v>11</v>
      </c>
      <c r="K234" s="57">
        <v>75</v>
      </c>
      <c r="L234" s="57">
        <v>100</v>
      </c>
      <c r="M234" s="58">
        <f t="shared" si="6"/>
        <v>91.935</v>
      </c>
      <c r="N234" s="59">
        <f t="shared" si="7"/>
        <v>33.333333333333336</v>
      </c>
      <c r="O234" s="32"/>
    </row>
    <row r="235" spans="1:15" s="10" customFormat="1" ht="24" customHeight="1">
      <c r="A235" s="133"/>
      <c r="B235" s="132"/>
      <c r="C235" s="4"/>
      <c r="D235" s="132"/>
      <c r="E235" s="4"/>
      <c r="F235" s="4"/>
      <c r="G235" s="4"/>
      <c r="H235" s="9"/>
      <c r="I235" s="4" t="s">
        <v>344</v>
      </c>
      <c r="J235" s="79" t="s">
        <v>11</v>
      </c>
      <c r="K235" s="57">
        <v>45</v>
      </c>
      <c r="L235" s="57">
        <v>60</v>
      </c>
      <c r="M235" s="58">
        <f t="shared" si="6"/>
        <v>55.161</v>
      </c>
      <c r="N235" s="59">
        <f t="shared" si="7"/>
        <v>33.333333333333336</v>
      </c>
      <c r="O235" s="32"/>
    </row>
    <row r="236" spans="1:15" s="10" customFormat="1" ht="24" customHeight="1">
      <c r="A236" s="133"/>
      <c r="B236" s="132"/>
      <c r="C236" s="4"/>
      <c r="D236" s="132"/>
      <c r="E236" s="4"/>
      <c r="F236" s="4"/>
      <c r="G236" s="4"/>
      <c r="H236" s="9"/>
      <c r="I236" s="4" t="s">
        <v>345</v>
      </c>
      <c r="J236" s="79" t="s">
        <v>11</v>
      </c>
      <c r="K236" s="57">
        <v>120</v>
      </c>
      <c r="L236" s="57">
        <v>150</v>
      </c>
      <c r="M236" s="58">
        <f t="shared" si="6"/>
        <v>147.096</v>
      </c>
      <c r="N236" s="59">
        <f t="shared" si="7"/>
        <v>25</v>
      </c>
      <c r="O236" s="32"/>
    </row>
    <row r="237" spans="1:15" ht="33.75" customHeight="1">
      <c r="A237" s="148" t="s">
        <v>266</v>
      </c>
      <c r="B237" s="149"/>
      <c r="C237" s="149"/>
      <c r="D237" s="149"/>
      <c r="E237" s="149"/>
      <c r="F237" s="149"/>
      <c r="G237" s="149"/>
      <c r="H237" s="149"/>
      <c r="I237" s="149"/>
      <c r="J237" s="149"/>
      <c r="K237" s="64"/>
      <c r="L237" s="57"/>
      <c r="M237" s="58"/>
      <c r="N237" s="59"/>
      <c r="O237" s="35"/>
    </row>
    <row r="238" spans="1:15" ht="33.75" customHeight="1">
      <c r="A238" s="86">
        <v>155</v>
      </c>
      <c r="B238" s="79" t="s">
        <v>37</v>
      </c>
      <c r="C238" s="80"/>
      <c r="D238" s="80"/>
      <c r="E238" s="80"/>
      <c r="F238" s="80"/>
      <c r="G238" s="80"/>
      <c r="H238" s="11"/>
      <c r="I238" s="12" t="s">
        <v>363</v>
      </c>
      <c r="J238" s="79"/>
      <c r="K238" s="57">
        <v>115</v>
      </c>
      <c r="L238" s="57">
        <v>150</v>
      </c>
      <c r="M238" s="58">
        <f t="shared" si="6"/>
        <v>140.967</v>
      </c>
      <c r="N238" s="59">
        <f t="shared" si="7"/>
        <v>30.434782608695652</v>
      </c>
      <c r="O238" s="32"/>
    </row>
    <row r="239" spans="1:15" ht="60" customHeight="1">
      <c r="A239" s="86">
        <v>156</v>
      </c>
      <c r="B239" s="79" t="s">
        <v>37</v>
      </c>
      <c r="C239" s="80"/>
      <c r="D239" s="80"/>
      <c r="E239" s="80"/>
      <c r="F239" s="80"/>
      <c r="G239" s="80"/>
      <c r="H239" s="11"/>
      <c r="I239" s="12" t="s">
        <v>406</v>
      </c>
      <c r="J239" s="79"/>
      <c r="K239" s="57">
        <v>345</v>
      </c>
      <c r="L239" s="57">
        <v>450</v>
      </c>
      <c r="M239" s="58">
        <f t="shared" si="6"/>
        <v>422.901</v>
      </c>
      <c r="N239" s="59">
        <f t="shared" si="7"/>
        <v>30.434782608695652</v>
      </c>
      <c r="O239" s="32"/>
    </row>
    <row r="240" spans="1:15" ht="33.75" customHeight="1">
      <c r="A240" s="86">
        <v>157</v>
      </c>
      <c r="B240" s="79" t="s">
        <v>30</v>
      </c>
      <c r="C240" s="80"/>
      <c r="D240" s="80" t="s">
        <v>40</v>
      </c>
      <c r="E240" s="80"/>
      <c r="F240" s="80"/>
      <c r="G240" s="80"/>
      <c r="H240" s="11"/>
      <c r="I240" s="12" t="s">
        <v>313</v>
      </c>
      <c r="J240" s="79" t="s">
        <v>11</v>
      </c>
      <c r="K240" s="57">
        <v>1780</v>
      </c>
      <c r="L240" s="57">
        <v>2250</v>
      </c>
      <c r="M240" s="58">
        <f t="shared" si="6"/>
        <v>2181.924</v>
      </c>
      <c r="N240" s="59">
        <f t="shared" si="7"/>
        <v>26.40449438202247</v>
      </c>
      <c r="O240" s="32"/>
    </row>
    <row r="241" spans="1:15" ht="33.75" customHeight="1">
      <c r="A241" s="86">
        <v>158</v>
      </c>
      <c r="B241" s="79" t="s">
        <v>30</v>
      </c>
      <c r="C241" s="80"/>
      <c r="D241" s="80" t="s">
        <v>39</v>
      </c>
      <c r="E241" s="80"/>
      <c r="F241" s="80"/>
      <c r="G241" s="80"/>
      <c r="H241" s="11"/>
      <c r="I241" s="12" t="s">
        <v>347</v>
      </c>
      <c r="J241" s="79" t="s">
        <v>11</v>
      </c>
      <c r="K241" s="57">
        <v>500</v>
      </c>
      <c r="L241" s="57">
        <v>625</v>
      </c>
      <c r="M241" s="58">
        <f t="shared" si="6"/>
        <v>612.9</v>
      </c>
      <c r="N241" s="59">
        <f t="shared" si="7"/>
        <v>25</v>
      </c>
      <c r="O241" s="32"/>
    </row>
    <row r="242" spans="1:15" ht="33.75" customHeight="1">
      <c r="A242" s="86">
        <v>159</v>
      </c>
      <c r="B242" s="79" t="s">
        <v>30</v>
      </c>
      <c r="C242" s="80"/>
      <c r="D242" s="80" t="s">
        <v>40</v>
      </c>
      <c r="E242" s="2"/>
      <c r="F242" s="2"/>
      <c r="G242" s="2"/>
      <c r="H242" s="3"/>
      <c r="I242" s="4" t="s">
        <v>328</v>
      </c>
      <c r="J242" s="13"/>
      <c r="K242" s="57">
        <v>9100</v>
      </c>
      <c r="L242" s="57">
        <v>11500</v>
      </c>
      <c r="M242" s="58">
        <f t="shared" si="6"/>
        <v>11154.78</v>
      </c>
      <c r="N242" s="59">
        <f t="shared" si="7"/>
        <v>26.373626373626372</v>
      </c>
      <c r="O242" s="32"/>
    </row>
    <row r="243" spans="1:16" s="26" customFormat="1" ht="24" customHeight="1">
      <c r="A243" s="87">
        <v>160</v>
      </c>
      <c r="B243" s="82" t="s">
        <v>29</v>
      </c>
      <c r="C243" s="65"/>
      <c r="D243" s="65"/>
      <c r="E243" s="66"/>
      <c r="F243" s="66"/>
      <c r="G243" s="66"/>
      <c r="H243" s="67"/>
      <c r="I243" s="31" t="s">
        <v>381</v>
      </c>
      <c r="J243" s="82"/>
      <c r="K243" s="88" t="s">
        <v>400</v>
      </c>
      <c r="L243" s="89"/>
      <c r="M243" s="90"/>
      <c r="N243" s="91"/>
      <c r="O243" s="92"/>
      <c r="P243" s="93" t="s">
        <v>448</v>
      </c>
    </row>
    <row r="244" spans="1:16" s="26" customFormat="1" ht="24" customHeight="1">
      <c r="A244" s="87">
        <v>161</v>
      </c>
      <c r="B244" s="82" t="s">
        <v>29</v>
      </c>
      <c r="C244" s="65"/>
      <c r="D244" s="65"/>
      <c r="E244" s="66"/>
      <c r="F244" s="66"/>
      <c r="G244" s="66"/>
      <c r="H244" s="67"/>
      <c r="I244" s="31" t="s">
        <v>391</v>
      </c>
      <c r="J244" s="82"/>
      <c r="K244" s="88" t="s">
        <v>401</v>
      </c>
      <c r="L244" s="89"/>
      <c r="M244" s="90"/>
      <c r="N244" s="91"/>
      <c r="O244" s="92"/>
      <c r="P244" s="93" t="s">
        <v>448</v>
      </c>
    </row>
    <row r="245" spans="1:16" ht="27" customHeight="1">
      <c r="A245" s="86">
        <v>162</v>
      </c>
      <c r="B245" s="79" t="s">
        <v>30</v>
      </c>
      <c r="C245" s="80"/>
      <c r="D245" s="80"/>
      <c r="E245" s="2"/>
      <c r="F245" s="2"/>
      <c r="G245" s="2"/>
      <c r="H245" s="3"/>
      <c r="I245" s="4" t="s">
        <v>380</v>
      </c>
      <c r="J245" s="79" t="s">
        <v>379</v>
      </c>
      <c r="K245" s="57">
        <v>3750</v>
      </c>
      <c r="L245" s="57">
        <v>10000</v>
      </c>
      <c r="M245" s="58">
        <f t="shared" si="6"/>
        <v>4596.75</v>
      </c>
      <c r="N245" s="59">
        <f t="shared" si="7"/>
        <v>166.66666666666666</v>
      </c>
      <c r="O245" s="32"/>
      <c r="P245" s="49" t="s">
        <v>441</v>
      </c>
    </row>
    <row r="246" spans="1:15" ht="24" customHeight="1">
      <c r="A246" s="86">
        <v>163</v>
      </c>
      <c r="B246" s="79" t="s">
        <v>29</v>
      </c>
      <c r="C246" s="80"/>
      <c r="D246" s="80"/>
      <c r="E246" s="2"/>
      <c r="F246" s="2"/>
      <c r="G246" s="2"/>
      <c r="H246" s="3"/>
      <c r="I246" s="4" t="s">
        <v>399</v>
      </c>
      <c r="J246" s="79"/>
      <c r="K246" s="57">
        <v>870</v>
      </c>
      <c r="L246" s="57">
        <v>1100</v>
      </c>
      <c r="M246" s="58">
        <f t="shared" si="6"/>
        <v>1066.446</v>
      </c>
      <c r="N246" s="59">
        <f t="shared" si="7"/>
        <v>26.436781609195403</v>
      </c>
      <c r="O246" s="32"/>
    </row>
    <row r="247" spans="1:16" ht="24" customHeight="1">
      <c r="A247" s="86">
        <v>164</v>
      </c>
      <c r="B247" s="79" t="s">
        <v>30</v>
      </c>
      <c r="C247" s="80"/>
      <c r="D247" s="80"/>
      <c r="E247" s="2"/>
      <c r="F247" s="2"/>
      <c r="G247" s="2"/>
      <c r="H247" s="3"/>
      <c r="I247" s="4" t="s">
        <v>402</v>
      </c>
      <c r="J247" s="79"/>
      <c r="K247" s="57">
        <v>50</v>
      </c>
      <c r="L247" s="57">
        <v>200</v>
      </c>
      <c r="M247" s="58">
        <f t="shared" si="6"/>
        <v>61.29</v>
      </c>
      <c r="N247" s="59">
        <f t="shared" si="7"/>
        <v>300</v>
      </c>
      <c r="O247" s="32"/>
      <c r="P247" s="49" t="s">
        <v>440</v>
      </c>
    </row>
    <row r="248" spans="1:18" ht="25.5" customHeight="1">
      <c r="A248" s="86">
        <v>165</v>
      </c>
      <c r="B248" s="79" t="s">
        <v>30</v>
      </c>
      <c r="C248" s="80"/>
      <c r="D248" s="80"/>
      <c r="E248" s="2"/>
      <c r="F248" s="2"/>
      <c r="G248" s="2"/>
      <c r="H248" s="3"/>
      <c r="I248" s="4" t="s">
        <v>409</v>
      </c>
      <c r="J248" s="79"/>
      <c r="K248" s="57">
        <v>1000</v>
      </c>
      <c r="L248" s="57">
        <v>1250</v>
      </c>
      <c r="M248" s="58">
        <f t="shared" si="6"/>
        <v>1225.8</v>
      </c>
      <c r="N248" s="59">
        <f t="shared" si="7"/>
        <v>25</v>
      </c>
      <c r="O248" s="36"/>
      <c r="P248" s="146"/>
      <c r="Q248" s="147"/>
      <c r="R248" s="147"/>
    </row>
    <row r="249" spans="1:18" ht="24" customHeight="1">
      <c r="A249" s="86">
        <v>166</v>
      </c>
      <c r="B249" s="79" t="s">
        <v>35</v>
      </c>
      <c r="C249" s="80"/>
      <c r="D249" s="80"/>
      <c r="E249" s="2"/>
      <c r="F249" s="2"/>
      <c r="G249" s="2"/>
      <c r="H249" s="3"/>
      <c r="I249" s="4"/>
      <c r="J249" s="79" t="s">
        <v>11</v>
      </c>
      <c r="K249" s="57">
        <v>585</v>
      </c>
      <c r="L249" s="57">
        <v>720</v>
      </c>
      <c r="M249" s="58">
        <f>K249*1.2258</f>
        <v>717.093</v>
      </c>
      <c r="N249" s="59">
        <f>(L249-K249)*100/K249</f>
        <v>23.076923076923077</v>
      </c>
      <c r="O249" s="36"/>
      <c r="P249" s="146"/>
      <c r="Q249" s="147"/>
      <c r="R249" s="147"/>
    </row>
    <row r="250" spans="1:18" ht="24" customHeight="1">
      <c r="A250" s="85">
        <v>167</v>
      </c>
      <c r="B250" s="84" t="s">
        <v>35</v>
      </c>
      <c r="C250" s="65"/>
      <c r="D250" s="65"/>
      <c r="E250" s="66"/>
      <c r="F250" s="66"/>
      <c r="G250" s="66"/>
      <c r="H250" s="67"/>
      <c r="I250" s="24" t="s">
        <v>431</v>
      </c>
      <c r="J250" s="84" t="s">
        <v>433</v>
      </c>
      <c r="K250" s="63"/>
      <c r="L250" s="63">
        <v>250</v>
      </c>
      <c r="M250" s="58">
        <f>K250*1.2258</f>
        <v>0</v>
      </c>
      <c r="N250" s="59"/>
      <c r="O250" s="36"/>
      <c r="P250" s="146" t="s">
        <v>432</v>
      </c>
      <c r="Q250" s="147"/>
      <c r="R250" s="147"/>
    </row>
    <row r="251" spans="1:18" ht="24" customHeight="1">
      <c r="A251" s="85">
        <v>168</v>
      </c>
      <c r="B251" s="84" t="s">
        <v>35</v>
      </c>
      <c r="C251" s="65"/>
      <c r="D251" s="65"/>
      <c r="E251" s="66"/>
      <c r="F251" s="66"/>
      <c r="G251" s="66"/>
      <c r="H251" s="67"/>
      <c r="I251" s="24" t="s">
        <v>436</v>
      </c>
      <c r="J251" s="84" t="s">
        <v>433</v>
      </c>
      <c r="K251" s="63"/>
      <c r="L251" s="63">
        <v>300</v>
      </c>
      <c r="M251" s="58">
        <f>K251*1.2258</f>
        <v>0</v>
      </c>
      <c r="N251" s="59"/>
      <c r="O251" s="36"/>
      <c r="P251" s="146" t="s">
        <v>432</v>
      </c>
      <c r="Q251" s="147"/>
      <c r="R251" s="147"/>
    </row>
    <row r="252" spans="1:18" ht="24" customHeight="1">
      <c r="A252" s="85">
        <v>169</v>
      </c>
      <c r="B252" s="84" t="s">
        <v>35</v>
      </c>
      <c r="C252" s="65"/>
      <c r="D252" s="65"/>
      <c r="E252" s="66"/>
      <c r="F252" s="66"/>
      <c r="G252" s="66"/>
      <c r="H252" s="67"/>
      <c r="I252" s="24" t="s">
        <v>437</v>
      </c>
      <c r="J252" s="84" t="s">
        <v>433</v>
      </c>
      <c r="K252" s="63"/>
      <c r="L252" s="63">
        <v>60</v>
      </c>
      <c r="M252" s="58">
        <f>K252*1.2258</f>
        <v>0</v>
      </c>
      <c r="N252" s="59"/>
      <c r="O252" s="36"/>
      <c r="P252" s="146" t="s">
        <v>432</v>
      </c>
      <c r="Q252" s="147"/>
      <c r="R252" s="147"/>
    </row>
    <row r="253" spans="1:18" ht="30" customHeight="1" thickBot="1">
      <c r="A253" s="51">
        <v>170</v>
      </c>
      <c r="B253" s="44" t="s">
        <v>30</v>
      </c>
      <c r="C253" s="45"/>
      <c r="D253" s="45"/>
      <c r="E253" s="46"/>
      <c r="F253" s="46"/>
      <c r="G253" s="46"/>
      <c r="H253" s="47"/>
      <c r="I253" s="48" t="s">
        <v>443</v>
      </c>
      <c r="J253" s="44" t="s">
        <v>442</v>
      </c>
      <c r="K253" s="68"/>
      <c r="L253" s="68" t="s">
        <v>356</v>
      </c>
      <c r="M253" s="69">
        <f>K253*1.2258</f>
        <v>0</v>
      </c>
      <c r="N253" s="70"/>
      <c r="O253" s="36"/>
      <c r="P253" s="146" t="s">
        <v>432</v>
      </c>
      <c r="Q253" s="147"/>
      <c r="R253" s="147"/>
    </row>
    <row r="254" spans="1:15" ht="33.75" customHeight="1">
      <c r="A254" s="138" t="s">
        <v>331</v>
      </c>
      <c r="B254" s="138"/>
      <c r="C254" s="138"/>
      <c r="D254" s="138"/>
      <c r="E254" s="138"/>
      <c r="F254" s="138"/>
      <c r="G254" s="138"/>
      <c r="H254" s="138"/>
      <c r="I254" s="138"/>
      <c r="J254" s="138"/>
      <c r="K254" s="14"/>
      <c r="L254" s="14"/>
      <c r="M254" s="14"/>
      <c r="N254" s="14"/>
      <c r="O254" s="14"/>
    </row>
    <row r="255" spans="1:15" ht="33.75" customHeight="1">
      <c r="A255" s="135" t="s">
        <v>332</v>
      </c>
      <c r="B255" s="135"/>
      <c r="C255" s="135"/>
      <c r="D255" s="135"/>
      <c r="E255" s="135"/>
      <c r="F255" s="135"/>
      <c r="G255" s="135"/>
      <c r="H255" s="135"/>
      <c r="I255" s="135"/>
      <c r="J255" s="135"/>
      <c r="K255" s="15"/>
      <c r="L255" s="15"/>
      <c r="M255" s="15"/>
      <c r="N255" s="15"/>
      <c r="O255" s="15"/>
    </row>
    <row r="256" spans="1:15" ht="65.25" customHeight="1">
      <c r="A256" s="78" t="s">
        <v>356</v>
      </c>
      <c r="B256" s="145" t="s">
        <v>449</v>
      </c>
      <c r="C256" s="145"/>
      <c r="D256" s="145"/>
      <c r="E256" s="145"/>
      <c r="F256" s="145"/>
      <c r="G256" s="145"/>
      <c r="H256" s="145"/>
      <c r="I256" s="145"/>
      <c r="J256" s="145"/>
      <c r="K256" s="145"/>
      <c r="L256" s="75"/>
      <c r="M256" s="75"/>
      <c r="N256" s="75"/>
      <c r="O256" s="75"/>
    </row>
    <row r="257" spans="1:15" ht="33.75" customHeight="1">
      <c r="A257" s="141" t="s">
        <v>338</v>
      </c>
      <c r="B257" s="141"/>
      <c r="C257" s="141"/>
      <c r="D257" s="141"/>
      <c r="E257" s="141"/>
      <c r="F257" s="141"/>
      <c r="G257" s="141"/>
      <c r="H257" s="141"/>
      <c r="I257" s="141"/>
      <c r="J257" s="141"/>
      <c r="K257" s="15"/>
      <c r="L257" s="15"/>
      <c r="M257" s="15"/>
      <c r="N257" s="15"/>
      <c r="O257" s="15"/>
    </row>
    <row r="258" spans="1:15" ht="101.25" customHeight="1">
      <c r="A258" s="142" t="s">
        <v>407</v>
      </c>
      <c r="B258" s="142"/>
      <c r="C258" s="142"/>
      <c r="D258" s="142"/>
      <c r="E258" s="142"/>
      <c r="F258" s="142"/>
      <c r="G258" s="142"/>
      <c r="H258" s="142"/>
      <c r="I258" s="142"/>
      <c r="J258" s="142"/>
      <c r="K258" s="142"/>
      <c r="L258" s="77"/>
      <c r="M258" s="77"/>
      <c r="N258" s="77"/>
      <c r="O258" s="77"/>
    </row>
    <row r="259" spans="1:15" ht="27" customHeight="1">
      <c r="A259" s="143" t="s">
        <v>403</v>
      </c>
      <c r="B259" s="143"/>
      <c r="C259" s="143"/>
      <c r="D259" s="143"/>
      <c r="E259" s="143"/>
      <c r="F259" s="143"/>
      <c r="G259" s="143"/>
      <c r="H259" s="143"/>
      <c r="I259" s="143"/>
      <c r="J259" s="143"/>
      <c r="K259" s="143"/>
      <c r="L259" s="75"/>
      <c r="M259" s="75"/>
      <c r="N259" s="75"/>
      <c r="O259" s="75"/>
    </row>
    <row r="260" spans="1:15" ht="51.75" customHeight="1">
      <c r="A260" s="143" t="s">
        <v>397</v>
      </c>
      <c r="B260" s="143"/>
      <c r="C260" s="143"/>
      <c r="D260" s="143"/>
      <c r="E260" s="143"/>
      <c r="F260" s="143"/>
      <c r="G260" s="143"/>
      <c r="H260" s="143"/>
      <c r="I260" s="143"/>
      <c r="J260" s="143"/>
      <c r="K260" s="143"/>
      <c r="L260" s="75"/>
      <c r="M260" s="75"/>
      <c r="N260" s="75"/>
      <c r="O260" s="75"/>
    </row>
    <row r="261" spans="1:15" ht="37.5" customHeight="1">
      <c r="A261" s="143" t="s">
        <v>392</v>
      </c>
      <c r="B261" s="143"/>
      <c r="C261" s="143"/>
      <c r="D261" s="143"/>
      <c r="E261" s="143"/>
      <c r="F261" s="143"/>
      <c r="G261" s="143"/>
      <c r="H261" s="143"/>
      <c r="I261" s="143"/>
      <c r="J261" s="143"/>
      <c r="K261" s="143"/>
      <c r="L261" s="75"/>
      <c r="M261" s="75"/>
      <c r="N261" s="75"/>
      <c r="O261" s="75"/>
    </row>
    <row r="262" spans="1:15" ht="27.75" customHeight="1">
      <c r="A262" s="144" t="s">
        <v>393</v>
      </c>
      <c r="B262" s="144"/>
      <c r="C262" s="144"/>
      <c r="D262" s="144"/>
      <c r="E262" s="144"/>
      <c r="F262" s="144"/>
      <c r="G262" s="144"/>
      <c r="H262" s="144"/>
      <c r="I262" s="144"/>
      <c r="J262" s="144"/>
      <c r="K262" s="144"/>
      <c r="L262" s="76"/>
      <c r="M262" s="76"/>
      <c r="N262" s="76"/>
      <c r="O262" s="76"/>
    </row>
    <row r="263" spans="1:15" ht="41.25" customHeight="1">
      <c r="A263" s="143" t="s">
        <v>394</v>
      </c>
      <c r="B263" s="143"/>
      <c r="C263" s="143"/>
      <c r="D263" s="143"/>
      <c r="E263" s="143"/>
      <c r="F263" s="143"/>
      <c r="G263" s="143"/>
      <c r="H263" s="143"/>
      <c r="I263" s="143"/>
      <c r="J263" s="143"/>
      <c r="K263" s="143"/>
      <c r="L263" s="75"/>
      <c r="M263" s="75"/>
      <c r="N263" s="75"/>
      <c r="O263" s="75"/>
    </row>
    <row r="264" spans="1:15" ht="54" customHeight="1">
      <c r="A264" s="142" t="s">
        <v>395</v>
      </c>
      <c r="B264" s="142"/>
      <c r="C264" s="142"/>
      <c r="D264" s="142"/>
      <c r="E264" s="142"/>
      <c r="F264" s="142"/>
      <c r="G264" s="142"/>
      <c r="H264" s="142"/>
      <c r="I264" s="142"/>
      <c r="J264" s="142"/>
      <c r="K264" s="142"/>
      <c r="L264" s="77"/>
      <c r="M264" s="77"/>
      <c r="N264" s="77"/>
      <c r="O264" s="77"/>
    </row>
    <row r="265" spans="2:15" ht="18" customHeight="1">
      <c r="B265" s="75"/>
      <c r="I265" s="75"/>
      <c r="J265" s="75"/>
      <c r="K265" s="17"/>
      <c r="L265" s="17"/>
      <c r="M265" s="17"/>
      <c r="N265" s="17"/>
      <c r="O265" s="17"/>
    </row>
  </sheetData>
  <sheetProtection/>
  <autoFilter ref="A3:R264"/>
  <mergeCells count="79">
    <mergeCell ref="A1:K1"/>
    <mergeCell ref="A28:A34"/>
    <mergeCell ref="B28:B34"/>
    <mergeCell ref="D28:D34"/>
    <mergeCell ref="I28:J28"/>
    <mergeCell ref="I31:J31"/>
    <mergeCell ref="A37:A45"/>
    <mergeCell ref="B37:B45"/>
    <mergeCell ref="D37:D45"/>
    <mergeCell ref="I37:J37"/>
    <mergeCell ref="A47:A51"/>
    <mergeCell ref="B47:B51"/>
    <mergeCell ref="A52:A55"/>
    <mergeCell ref="B52:B55"/>
    <mergeCell ref="A62:A70"/>
    <mergeCell ref="B62:B70"/>
    <mergeCell ref="D62:D70"/>
    <mergeCell ref="I62:J62"/>
    <mergeCell ref="A71:A75"/>
    <mergeCell ref="B71:B75"/>
    <mergeCell ref="D71:D75"/>
    <mergeCell ref="I71:J71"/>
    <mergeCell ref="A76:A81"/>
    <mergeCell ref="B76:B81"/>
    <mergeCell ref="D76:D81"/>
    <mergeCell ref="I76:J76"/>
    <mergeCell ref="A97:A100"/>
    <mergeCell ref="B97:B100"/>
    <mergeCell ref="P104:Q104"/>
    <mergeCell ref="A134:A139"/>
    <mergeCell ref="B134:B139"/>
    <mergeCell ref="D134:D139"/>
    <mergeCell ref="I134:J134"/>
    <mergeCell ref="A140:A143"/>
    <mergeCell ref="B140:B143"/>
    <mergeCell ref="D140:D143"/>
    <mergeCell ref="I140:J140"/>
    <mergeCell ref="A158:A162"/>
    <mergeCell ref="B158:B162"/>
    <mergeCell ref="D158:D162"/>
    <mergeCell ref="I158:J158"/>
    <mergeCell ref="A166:A174"/>
    <mergeCell ref="B166:B174"/>
    <mergeCell ref="D166:D174"/>
    <mergeCell ref="I166:J166"/>
    <mergeCell ref="A192:A197"/>
    <mergeCell ref="B192:B197"/>
    <mergeCell ref="D192:D197"/>
    <mergeCell ref="I192:J192"/>
    <mergeCell ref="A198:A201"/>
    <mergeCell ref="B198:B201"/>
    <mergeCell ref="D198:D201"/>
    <mergeCell ref="I198:J198"/>
    <mergeCell ref="A224:A227"/>
    <mergeCell ref="B224:B227"/>
    <mergeCell ref="D224:D227"/>
    <mergeCell ref="I224:J224"/>
    <mergeCell ref="A228:A236"/>
    <mergeCell ref="B228:B236"/>
    <mergeCell ref="D228:D236"/>
    <mergeCell ref="I228:J228"/>
    <mergeCell ref="A237:J237"/>
    <mergeCell ref="P248:R248"/>
    <mergeCell ref="P249:R249"/>
    <mergeCell ref="P250:R250"/>
    <mergeCell ref="P251:R251"/>
    <mergeCell ref="P252:R252"/>
    <mergeCell ref="P253:R253"/>
    <mergeCell ref="A254:J254"/>
    <mergeCell ref="A261:K261"/>
    <mergeCell ref="A262:K262"/>
    <mergeCell ref="A263:K263"/>
    <mergeCell ref="A264:K264"/>
    <mergeCell ref="A255:J255"/>
    <mergeCell ref="B256:K256"/>
    <mergeCell ref="A257:J257"/>
    <mergeCell ref="A258:K258"/>
    <mergeCell ref="A259:K259"/>
    <mergeCell ref="A260:K260"/>
  </mergeCells>
  <printOptions horizontalCentered="1"/>
  <pageMargins left="0.7874015748031497" right="0.3937007874015748" top="0.3937007874015748" bottom="0.3937007874015748" header="0.31496062992125984" footer="0.31496062992125984"/>
  <pageSetup horizontalDpi="600" verticalDpi="600" orientation="portrait" paperSize="9" scale="60" r:id="rId1"/>
  <rowBreaks count="5" manualBreakCount="5">
    <brk id="58" max="10" man="1"/>
    <brk id="107" max="10" man="1"/>
    <brk id="156" max="10" man="1"/>
    <brk id="205" max="10" man="1"/>
    <brk id="2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Merkez Döner Sermaye İşletmesi Birim Fiyat Listesi</dc:title>
  <dc:subject/>
  <dc:creator>Mehmet Emin  Levent</dc:creator>
  <cp:keywords/>
  <dc:description/>
  <cp:lastModifiedBy>Buket YAŞAR</cp:lastModifiedBy>
  <cp:lastPrinted>2020-08-06T11:06:15Z</cp:lastPrinted>
  <dcterms:created xsi:type="dcterms:W3CDTF">2012-01-03T16:47:21Z</dcterms:created>
  <dcterms:modified xsi:type="dcterms:W3CDTF">2020-08-07T14:05:45Z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Sistem Hesabı</vt:lpwstr>
  </property>
  <property fmtid="{D5CDD505-2E9C-101B-9397-08002B2CF9AE}" pid="3" name="xd_Signature">
    <vt:lpwstr/>
  </property>
  <property fmtid="{D5CDD505-2E9C-101B-9397-08002B2CF9AE}" pid="4" name="TemplateUrl">
    <vt:lpwstr/>
  </property>
  <property fmtid="{D5CDD505-2E9C-101B-9397-08002B2CF9AE}" pid="5" name="Order">
    <vt:lpwstr>1900.00000000000</vt:lpwstr>
  </property>
  <property fmtid="{D5CDD505-2E9C-101B-9397-08002B2CF9AE}" pid="6" name="display_urn:schemas-microsoft-com:office:office#Author">
    <vt:lpwstr>Sistem Hesabı</vt:lpwstr>
  </property>
  <property fmtid="{D5CDD505-2E9C-101B-9397-08002B2CF9AE}" pid="7" name="xd_ProgID">
    <vt:lpwstr/>
  </property>
  <property fmtid="{D5CDD505-2E9C-101B-9397-08002B2CF9AE}" pid="8" name="_SourceUrl">
    <vt:lpwstr/>
  </property>
  <property fmtid="{D5CDD505-2E9C-101B-9397-08002B2CF9AE}" pid="9" name="ContentTypeId">
    <vt:lpwstr>0x0101008F8999D50CA9F149BD1EA54BBEB31063</vt:lpwstr>
  </property>
  <property fmtid="{D5CDD505-2E9C-101B-9397-08002B2CF9AE}" pid="10" name="PublishingExpirationDate">
    <vt:lpwstr/>
  </property>
  <property fmtid="{D5CDD505-2E9C-101B-9397-08002B2CF9AE}" pid="11" name="PublishingStartDate">
    <vt:lpwstr/>
  </property>
</Properties>
</file>