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950" activeTab="0"/>
  </bookViews>
  <sheets>
    <sheet name="Sayfa1" sheetId="1" r:id="rId1"/>
    <sheet name="Sayfa2" sheetId="2" r:id="rId2"/>
    <sheet name="Sayfa3" sheetId="3" r:id="rId3"/>
    <sheet name="Sayfa4" sheetId="4" r:id="rId4"/>
  </sheets>
  <definedNames>
    <definedName name="_xlnm.Print_Area" localSheetId="0">'Sayfa1'!$A$1:$E$143</definedName>
  </definedNames>
  <calcPr fullCalcOnLoad="1"/>
</workbook>
</file>

<file path=xl/sharedStrings.xml><?xml version="1.0" encoding="utf-8"?>
<sst xmlns="http://schemas.openxmlformats.org/spreadsheetml/2006/main" count="221" uniqueCount="164">
  <si>
    <t>1) Akademik Kariyer</t>
  </si>
  <si>
    <t>Görece Puan</t>
  </si>
  <si>
    <t>Puan</t>
  </si>
  <si>
    <t>Doktora</t>
  </si>
  <si>
    <t>Doçent</t>
  </si>
  <si>
    <t>E (50-59)</t>
  </si>
  <si>
    <t>D (60-69)</t>
  </si>
  <si>
    <t>C (70-79)</t>
  </si>
  <si>
    <t>B (80-89)</t>
  </si>
  <si>
    <t>ADI SOYADI</t>
  </si>
  <si>
    <t>:</t>
  </si>
  <si>
    <t>3) Projeler</t>
  </si>
  <si>
    <t>Üniversite / BAP Projeleri</t>
  </si>
  <si>
    <t>AB Projeleri</t>
  </si>
  <si>
    <t>Ulusal Kongre Poster bildiri</t>
  </si>
  <si>
    <t>Ulusal Kongre Sunulu bildiri</t>
  </si>
  <si>
    <t>Enstrümental analizler</t>
  </si>
  <si>
    <t>Kalite / Teknoloji analizleri</t>
  </si>
  <si>
    <t xml:space="preserve">Etüt / Sürvey / Anket / Gözlem / Veri toplama </t>
  </si>
  <si>
    <t>11) Üretim faaliyetleri</t>
  </si>
  <si>
    <t>12) Komite-Komisyon-Kurul</t>
  </si>
  <si>
    <t>14) Ödüller</t>
  </si>
  <si>
    <t>Tartılı Derecelendirme</t>
  </si>
  <si>
    <t>Sınıf Değeri</t>
  </si>
  <si>
    <t>2) Yabancı dil</t>
  </si>
  <si>
    <t>KKTC - TİKA Projeleri</t>
  </si>
  <si>
    <t>Özel Sektör - STK- BOREN – TKİ - Diğer Kamu Projeleri</t>
  </si>
  <si>
    <t>Kalkınma Ajansları</t>
  </si>
  <si>
    <t>FAO- JICA – İKT ve Diğer Uluslararası Kaynaklı Projeler</t>
  </si>
  <si>
    <t>TÜBİTAK 1001- 4004 ve diğer Projeler</t>
  </si>
  <si>
    <t>TÜBİTAK 1003 Projeleri</t>
  </si>
  <si>
    <t>TÜBİTAK 1007 Projeleri</t>
  </si>
  <si>
    <t>Çeşit tescili (tarla ve bahçe bitkilerinde)</t>
  </si>
  <si>
    <t>Sektöre devredilen Yarı Yol Materyali</t>
  </si>
  <si>
    <t>Sektöre devredilen çeşit / teknoloji / aşı / ilaç / preparat</t>
  </si>
  <si>
    <t>Irk tescili (BB, KB hayvancılık-tavukçuluk-arıcılık-balıkçılık)</t>
  </si>
  <si>
    <t xml:space="preserve">Yetiştiriciliğe yeni türler kazandırılması veya kültüre alınması </t>
  </si>
  <si>
    <t>Patent / Faydalı Model tescili</t>
  </si>
  <si>
    <t>Standart İlaç Deneme Metodu hazırlanması</t>
  </si>
  <si>
    <t>Zirai Mücadele Teknik Talimatlarının hazırlanması</t>
  </si>
  <si>
    <t xml:space="preserve">Sulama / Gübreleme / Maliyet  Rehberi hazırlanması </t>
  </si>
  <si>
    <t>Yayınların TAGEM Açık arşive girilmesi</t>
  </si>
  <si>
    <t>ISBN almış Kitap bölümü</t>
  </si>
  <si>
    <t>Uluslararası Kongre Poster bildiri</t>
  </si>
  <si>
    <t>Kitap editörlüğü</t>
  </si>
  <si>
    <t>7) Eğitim Verilmesi</t>
  </si>
  <si>
    <t>Çiftçi Eğitim Toplantıları</t>
  </si>
  <si>
    <t>Hizmet İçi  Eğitimler</t>
  </si>
  <si>
    <t>Soru önergesine cevap hazırlama</t>
  </si>
  <si>
    <t>10) Laboratuvar çalışmaları</t>
  </si>
  <si>
    <t>İlaç / Toksikoloji analizleri</t>
  </si>
  <si>
    <t>Gıda analizleri</t>
  </si>
  <si>
    <t>Çırçırlama / Delintasyon</t>
  </si>
  <si>
    <t>Bakanlığın Diğer Birimlerinin kurul ve komitelerine katılım görevleri (İlaç / kodeks / tescil komiteleri vb)</t>
  </si>
  <si>
    <t>Çayır-Mera Projeleri kontrol ve danışmanlığı</t>
  </si>
  <si>
    <t>Laboratuvar / ilaç, aşı, deney hayvanları kontrol ve denetimleri</t>
  </si>
  <si>
    <t>Diğer kamu kurumlarının kurul ve komitelerine üyelik ve katılım görevleri (çevre, biyolojik kaynaklar vb)</t>
  </si>
  <si>
    <t xml:space="preserve">Uluslararası Kuruluşların kurullarında ülke temsilciliği, </t>
  </si>
  <si>
    <t>Bölüm Başkanlığı</t>
  </si>
  <si>
    <t>Gerçekleştirme Görevlisi / Teknik / İdari Koordinatörlük</t>
  </si>
  <si>
    <t>Mülki idare amirleri veya Bakanlıktan alınan takdirnameler</t>
  </si>
  <si>
    <t>13) İdari Görevler</t>
  </si>
  <si>
    <t>Birim</t>
  </si>
  <si>
    <t>Verilen Eğitim Sayısı (Adet)</t>
  </si>
  <si>
    <t>8) İdareye Teknik ve İdari Destek</t>
  </si>
  <si>
    <t>15) İdareci Yıllık Kanaati</t>
  </si>
  <si>
    <t>Verilen Puan</t>
  </si>
  <si>
    <t>Yüksek Lisans (Tezli)</t>
  </si>
  <si>
    <t>Yüksek Lisans (Tezsiz)</t>
  </si>
  <si>
    <t>Yurtiçi Fuar’larda Stand açma</t>
  </si>
  <si>
    <t>İdari komisyon-komite ve kurullar; (Fiyat tespit / Muayene / Kabul / İhale vb)</t>
  </si>
  <si>
    <t>WEB Sayfası /Bilgi işlem tasarımı, veri girişi ve güncellemesi</t>
  </si>
  <si>
    <t>İlaç, aşı, izolat, starter kültür, sıvı-mikrobiyal gübre, humik asit, tansiyometre, faydalı organizma, biyolojik ürün üretimi vb</t>
  </si>
  <si>
    <t>Çiftçi broşürü / Liflet / Bülten</t>
  </si>
  <si>
    <t xml:space="preserve">ISBN almış Kitap yazımı </t>
  </si>
  <si>
    <t>A (90-100)</t>
  </si>
  <si>
    <t xml:space="preserve">       Tartılı Derecelendirme</t>
  </si>
  <si>
    <t xml:space="preserve">Projedeki kişi sayısına karşılık gelen puan katsayısı </t>
  </si>
  <si>
    <t>TAGEM Projeleri (örn:2 kişilik projede 1.isim)</t>
  </si>
  <si>
    <t>TAGEM Projeleri (örn:5 kişilik projede 2.isim)</t>
  </si>
  <si>
    <t>Çeşitli yayınlarla ilgili görevler</t>
  </si>
  <si>
    <t>Ulusal dergilerde hakemlik</t>
  </si>
  <si>
    <t>Ulusalararası dergilerde hakemlik</t>
  </si>
  <si>
    <t>Uluslararası Kongre Sunulu bildiri</t>
  </si>
  <si>
    <t xml:space="preserve">Hayvansal ürün üretimi (Buzağı / Kuzu / Oğlak / Civciv / Kovan-oğul / Balık yumurtası / süt, yumurta, bal vb üretimi) </t>
  </si>
  <si>
    <t>Miktar (adet)</t>
  </si>
  <si>
    <t>9) İdari Destek</t>
  </si>
  <si>
    <t xml:space="preserve">Hayvan sağlığı analizleri  </t>
  </si>
  <si>
    <t>Yurtiçi hakemsiz dergi</t>
  </si>
  <si>
    <t>Tarla/Bahçe Günü Düzenlenmesi</t>
  </si>
  <si>
    <t xml:space="preserve">TTSM Tescil, adaptasyon, biyolojik etkinlik ve diğer Genel Müdürlüklerce verilen projeli görevler </t>
  </si>
  <si>
    <t>Yabancı kitap bölüm yazarlığı</t>
  </si>
  <si>
    <t>SCI Dergide makale</t>
  </si>
  <si>
    <t>Yurtiçi hakemli dergide makale</t>
  </si>
  <si>
    <t>Yurtdışı hakemli dergide makale</t>
  </si>
  <si>
    <t xml:space="preserve">SCI dergisiyle ilgili görevler (editörlük) </t>
  </si>
  <si>
    <t>Moleküler biyoloji ve genetik analizleri</t>
  </si>
  <si>
    <t>TÜBİTAK’dan (yayın teşvik ödülü hariç) alınan ödüller</t>
  </si>
  <si>
    <t xml:space="preserve">Raporlar (Ens. Faaliyet Raporu /  Katalog hazırlama) </t>
  </si>
  <si>
    <t>Sunumlu Yurtiçi Çalıştay / Panel</t>
  </si>
  <si>
    <t>Sunumlu Uluslararası Çalıştay /Panel / Kongre /Sempozyum</t>
  </si>
  <si>
    <t xml:space="preserve">Yurtiçi Düzenleme/Bilim Kurulları:  Çalıştay/ Kongre/ Sempozyum </t>
  </si>
  <si>
    <t xml:space="preserve">Uluslararası Düzenleme/Bilim kurulları: Çalıştay/ Kongre/ Sempozyum </t>
  </si>
  <si>
    <t>Radyo TV Programları /Konuşmaları/Gazete-Dergi Röpotaj</t>
  </si>
  <si>
    <t>Gezici/Çalışma Grubuna eğitim</t>
  </si>
  <si>
    <t>Bölümlerde stajyer öğrencilere eğitim</t>
  </si>
  <si>
    <t xml:space="preserve">Fiziksel Analizler </t>
  </si>
  <si>
    <t>İdarece/diğer kamu kurumlarınca verilen teşekkür yazıları</t>
  </si>
  <si>
    <t>4) Yayınlar</t>
  </si>
  <si>
    <t>5) Etkinlikler - Organizasyonlar</t>
  </si>
  <si>
    <t>6) Ar-Ge’nin Uygulamaya Aktarılması</t>
  </si>
  <si>
    <t xml:space="preserve">Enstitü dergisiyle ilgili görevler (editörlük) </t>
  </si>
  <si>
    <t>Yurtdışı atıflar (atıf başına)</t>
  </si>
  <si>
    <t>Yurtiçi / Yurtdışı Panel / Çalıştay /Panel / Kongre / Sempozyuma katılım</t>
  </si>
  <si>
    <t>Bir Analiz / Teknik / Prototip Metodu Geliştirilmesi / Optimizasyonu</t>
  </si>
  <si>
    <t>Bitkisel ürün / çoğaltım materyali üretimi (hububat, bakliyat, yem bitkileri, yağlı tohumlar, sebze tohumu, süs bitkisi, aşı gözü, fide, fidan vb)</t>
  </si>
  <si>
    <t>Bir kişi aynı satırdaki ençok bir idari görevden puan alabilir. Birim Sütununa 1 (Bir) rakamı yazılacak ve Yılda bir kez puan verilecektir.</t>
  </si>
  <si>
    <t>Şube / Birim / Lokasyon / Laboratuar Şefi / İç Denetçi</t>
  </si>
  <si>
    <t>Kalite Yöneticisi / İç Kontrol sorumlusu /İş Güvenliği Sorumlusu</t>
  </si>
  <si>
    <t>Uygulamaya Aktarılan Yenilik / Teknoloji Sayısı (Adet)</t>
  </si>
  <si>
    <t>YDS dışındaki Ulusal (KPDS-ÜDS) ve uluslararası (TOFL-ILTS vb) puanlarda YDS eşdeğeri puanlar dikkate alınacaktır. Diğer belgeler dikkate alınmayacaktır. Yabancı Dil  puanları her yıl verilecektir. Yabancı Dil Puan aralığı hangisi ise Birim Sütunu  kısımına 1 (Bir) rakamı yazılacak ve sınıf değeri ile çarpılacaktır.</t>
  </si>
  <si>
    <t>Akademik Kariyer hangisi ise Birim Sütunu  kısımına 1 (Bir) rakamı yazılacak sınıf değeri ile çarpılacaktır. Akademik Kariyer puanları her yıl verilecektir.</t>
  </si>
  <si>
    <t>Çalışma Sayısı    (Adet)</t>
  </si>
  <si>
    <t>Birim    (Adet)</t>
  </si>
  <si>
    <r>
      <t xml:space="preserve">Bir kişi ençok bir laboratuardan puan alabilir. </t>
    </r>
    <r>
      <rPr>
        <b/>
        <i/>
        <sz val="14"/>
        <rFont val="Times New Roman"/>
        <family val="1"/>
      </rPr>
      <t>KENDİ PROJESİNİN ANALİZLERİNİ YAPANLAR BURADAN PUAN ALAMAZLAR.</t>
    </r>
    <r>
      <rPr>
        <i/>
        <sz val="14"/>
        <rFont val="Times New Roman"/>
        <family val="1"/>
      </rPr>
      <t xml:space="preserve"> 
</t>
    </r>
  </si>
  <si>
    <t>Birim   (Adet)</t>
  </si>
  <si>
    <t>Birim     (Adet)</t>
  </si>
  <si>
    <t>Katıldığı Komite-Komisyon faaliyetleri karşısına  Birim Sütununa 1 (Bir) rakamı yazılacaktır.Yılda bir kez puan verilecektir.</t>
  </si>
  <si>
    <r>
      <t xml:space="preserve">Laboratuardan puan alanlar Üretimden puan alamazlar. 
Bir kişi ençok bir üretim dalından puan alabilir. </t>
    </r>
    <r>
      <rPr>
        <b/>
        <i/>
        <sz val="14"/>
        <rFont val="Times New Roman"/>
        <family val="1"/>
      </rPr>
      <t>KİŞİNİN PROJESİ İLE İLGİLİ YAPILAN ÜRETİMLERDEN PUAN VERİLMEZ.</t>
    </r>
  </si>
  <si>
    <r>
      <t>Hazırlanan Çalışma Sayısı her satırda en fazla 5 adet yazılabilecek ve</t>
    </r>
    <r>
      <rPr>
        <b/>
        <i/>
        <sz val="14"/>
        <rFont val="Times New Roman"/>
        <family val="1"/>
      </rPr>
      <t>PROJE DAHİLİNDE YAPILAN ÇALIŞMALAR BU GRUPTAN PUAN ALAMAYACAKTIR.</t>
    </r>
  </si>
  <si>
    <t>Uygulamaya Aktarılan Yenilik/Teknoloji Sayısı Sütununa yazılacaktır.</t>
  </si>
  <si>
    <r>
      <t xml:space="preserve">Yayınları kaç kişi yazdı ise </t>
    </r>
    <r>
      <rPr>
        <b/>
        <i/>
        <sz val="14"/>
        <rFont val="Times New Roman"/>
        <family val="1"/>
      </rPr>
      <t>PUAN HESAP TABLOSU DİKKATE ALINACAKTIR</t>
    </r>
  </si>
  <si>
    <r>
      <t xml:space="preserve"> İdari görev Sütununa 1 (Bir) yazılacaktır.</t>
    </r>
    <r>
      <rPr>
        <b/>
        <i/>
        <sz val="14"/>
        <rFont val="Times New Roman"/>
        <family val="1"/>
      </rPr>
      <t>BİR KİŞİ SADECE BİR İDARİ GÖREVİNDEN PUAN ALABİLECEKTİR.</t>
    </r>
  </si>
  <si>
    <t>Yıl içinde aldığı ödüller ve sayılarına göre değerlendirme yapılacaktır.</t>
  </si>
  <si>
    <t>Proje yarışmalarından alınan ödül (Derece, sergilenmeye değer/mansiyon/teşvik vb)</t>
  </si>
  <si>
    <r>
      <rPr>
        <b/>
        <sz val="14"/>
        <rFont val="Times New Roman"/>
        <family val="1"/>
      </rPr>
      <t>TOPLAM PERFORMANS DEĞERLENDİRME PUANI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(Toplam Performans Puanın otomatik olarak toplanabilmesi için Bu form elektronik ortamda doldurulmalıdır.) </t>
    </r>
    <r>
      <rPr>
        <b/>
        <i/>
        <sz val="14"/>
        <rFont val="Times New Roman"/>
        <family val="1"/>
      </rPr>
      <t>3. ve 4. BÖLÜMLERDE PUAN HESAP TABLOSU DİKKATE ALINACAK, DİĞER BÖLÜMLERDE DİKKATE ALINMAYACAKTIR.</t>
    </r>
  </si>
  <si>
    <t>Aldığı Ödül Sayısı   (Adet)</t>
  </si>
  <si>
    <t>BÖLÜMÜ</t>
  </si>
  <si>
    <t>GÖREVİ / UNVANI</t>
  </si>
  <si>
    <r>
      <t xml:space="preserve">Yayın Sayısı </t>
    </r>
    <r>
      <rPr>
        <b/>
        <sz val="12"/>
        <color indexed="8"/>
        <rFont val="Times New Roman"/>
        <family val="1"/>
      </rPr>
      <t>(Adet x Puan)</t>
    </r>
  </si>
  <si>
    <t>Kamu kurumları ve STK’lara düzenlenen eğitim/seminerler</t>
  </si>
  <si>
    <t>Uluslararası Eğitim Koordinasyonu</t>
  </si>
  <si>
    <t>Öğrenci Staj Koordinasyonu</t>
  </si>
  <si>
    <t>Bölümlerde Stajyer Yabancı Öğrenci Eğitimi</t>
  </si>
  <si>
    <t>Verilen eğitim sayısı yazılacaktır. Her satırda en fazla 5 kez puan alınabilecektir.</t>
  </si>
  <si>
    <t>Uluslararası kuruluşlardan alınan ödüller</t>
  </si>
  <si>
    <r>
      <t xml:space="preserve">Bu bölümde  en yüksek 20 puan </t>
    </r>
    <r>
      <rPr>
        <b/>
        <i/>
        <sz val="14"/>
        <rFont val="Times New Roman"/>
        <family val="1"/>
      </rPr>
      <t>VERİLEBİLİR.</t>
    </r>
    <r>
      <rPr>
        <i/>
        <sz val="14"/>
        <rFont val="Times New Roman"/>
        <family val="1"/>
      </rPr>
      <t xml:space="preserve"> Kurum Müdürü tarafından performans değerlendirmede kullanılmak üzere, yıl içinde açıklamalı Kritik Olay Gözlem Formu doldurularak ilgili personele </t>
    </r>
    <r>
      <rPr>
        <b/>
        <i/>
        <sz val="14"/>
        <rFont val="Times New Roman"/>
        <family val="1"/>
      </rPr>
      <t>VERİLEBİLİR</t>
    </r>
    <r>
      <rPr>
        <i/>
        <sz val="14"/>
        <rFont val="Times New Roman"/>
        <family val="1"/>
      </rPr>
      <t>. Kritik Olay Gözlem Formu Performansı değerlendirilecek toplam personelin % 10’unu geçemez.</t>
    </r>
  </si>
  <si>
    <t>Gıda (İşlenmiş, kurutulmuş vb) ve yem maddesi üretimi</t>
  </si>
  <si>
    <t>Kimyasal analizler (Toprak-su vb)</t>
  </si>
  <si>
    <t>Mikrobiyolojik (Hastalık, zararlı,yabancı ot vb) analizler</t>
  </si>
  <si>
    <t>Mevzuat hazırlama/mevzuata-TSE'ye görüş verme</t>
  </si>
  <si>
    <t>Enstitüye gelen heyetler için / enstitü sunumu / tanıtımı vb.</t>
  </si>
  <si>
    <t>Bilgi notu / Konuşma metni / Teknik sunu / Rapor hazırlama</t>
  </si>
  <si>
    <t>İdari komisyon-komite ve kurullar; Yayın / Lojman, Misafirhane / Yemekhane / BAV Koordinatörlüğü / EAK sekretaryası vb</t>
  </si>
  <si>
    <t xml:space="preserve">TARIMSAL ARAŞTIRMALAR VE POLİTİKALAR GENEL MÜDÜRLÜĞÜ  </t>
  </si>
  <si>
    <t xml:space="preserve">ENSTİTÜ/İSTASYON/MÜDÜRLÜKLERİNİN                                                                                                </t>
  </si>
  <si>
    <t xml:space="preserve"> PERSONEL PERFORMANS DEĞERLENDİRME FORMU</t>
  </si>
  <si>
    <r>
      <t xml:space="preserve">Bu Puanlar proje süresince her yıl verilecek ve görevli kişi sayısına göre </t>
    </r>
    <r>
      <rPr>
        <b/>
        <i/>
        <sz val="14"/>
        <rFont val="Times New Roman"/>
        <family val="1"/>
      </rPr>
      <t xml:space="preserve">PUAN HESAP TABLOSU DİKKATE ALINACAKTIR. </t>
    </r>
    <r>
      <rPr>
        <i/>
        <sz val="14"/>
        <rFont val="Times New Roman"/>
        <family val="1"/>
      </rPr>
      <t xml:space="preserve">
TAGEM Entegre Projeleri, TÜBİTAK ve AB Projelerinde her iş paketi bir proje kabul edilecektir. Proje Genel Koordinatörüne tam puan verilecektir. 
İş paketi sorumlusu olmayan fakat iş paketlerinde görevi olan kurum/ülke temsilcileri o iş paketindeki kendi ülke/kurumundaki araştırmacı sayısına göre puan alacaktır. Araştırmacı Kaç Projede yer alınıyorsa o kadar ara satır eklenebilir.En çok 5 projeden lider, 5 projeden yardımcı ararştırıcı olarak puan alınabilir.</t>
    </r>
  </si>
  <si>
    <t xml:space="preserve"> … / … / 20…                (Ek-1)</t>
  </si>
  <si>
    <t>Bölüm Başkanı Onayı</t>
  </si>
  <si>
    <t>(imza)</t>
  </si>
  <si>
    <t>Adı Soyadı …./…/20..</t>
  </si>
  <si>
    <t>Form Sahibi</t>
  </si>
  <si>
    <t xml:space="preserve"> …./…/20..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</si>
</sst>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0.0"/>
    <numFmt numFmtId="190" formatCode="[$¥€-2]\ #,##0.00_);[Red]\([$€-2]\ #,##0.00\)"/>
  </numFmts>
  <fonts count="55">
    <font>
      <sz val="10"/>
      <name val="Arial"/>
      <family val="0"/>
    </font>
    <font>
      <sz val="12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i/>
      <sz val="10"/>
      <color indexed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4"/>
      <color rgb="FF0000FF"/>
      <name val="Times New Roman"/>
      <family val="1"/>
    </font>
    <font>
      <sz val="14"/>
      <color theme="5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8" fillId="33" borderId="10" xfId="0" applyFont="1" applyFill="1" applyBorder="1" applyAlignment="1" applyProtection="1">
      <alignment horizontal="center" vertical="top" wrapText="1"/>
      <protection/>
    </xf>
    <xf numFmtId="18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8" fillId="33" borderId="11" xfId="0" applyFont="1" applyFill="1" applyBorder="1" applyAlignment="1" applyProtection="1">
      <alignment horizontal="center" vertical="top" wrapText="1"/>
      <protection/>
    </xf>
    <xf numFmtId="189" fontId="8" fillId="33" borderId="11" xfId="0" applyNumberFormat="1" applyFont="1" applyFill="1" applyBorder="1" applyAlignment="1" applyProtection="1">
      <alignment horizontal="center" vertical="top" wrapText="1"/>
      <protection/>
    </xf>
    <xf numFmtId="0" fontId="8" fillId="33" borderId="12" xfId="0" applyFont="1" applyFill="1" applyBorder="1" applyAlignment="1" applyProtection="1">
      <alignment horizontal="center" vertical="top" wrapText="1"/>
      <protection/>
    </xf>
    <xf numFmtId="189" fontId="8" fillId="33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2" fillId="8" borderId="13" xfId="0" applyFont="1" applyFill="1" applyBorder="1" applyAlignment="1" applyProtection="1">
      <alignment horizontal="center" vertical="center" wrapText="1"/>
      <protection locked="0"/>
    </xf>
    <xf numFmtId="0" fontId="9" fillId="34" borderId="14" xfId="0" applyFont="1" applyFill="1" applyBorder="1" applyAlignment="1" applyProtection="1">
      <alignment vertical="center" wrapText="1"/>
      <protection locked="0"/>
    </xf>
    <xf numFmtId="0" fontId="11" fillId="34" borderId="15" xfId="0" applyFont="1" applyFill="1" applyBorder="1" applyAlignment="1" applyProtection="1">
      <alignment horizontal="center" vertical="center" wrapText="1"/>
      <protection locked="0"/>
    </xf>
    <xf numFmtId="0" fontId="11" fillId="34" borderId="16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19" xfId="0" applyFont="1" applyFill="1" applyBorder="1" applyAlignment="1" applyProtection="1">
      <alignment horizontal="center" vertical="top" wrapText="1"/>
      <protection locked="0"/>
    </xf>
    <xf numFmtId="0" fontId="7" fillId="33" borderId="20" xfId="0" applyFont="1" applyFill="1" applyBorder="1" applyAlignment="1" applyProtection="1">
      <alignment horizontal="center" vertical="top" wrapText="1"/>
      <protection locked="0"/>
    </xf>
    <xf numFmtId="0" fontId="7" fillId="33" borderId="21" xfId="0" applyFont="1" applyFill="1" applyBorder="1" applyAlignment="1" applyProtection="1">
      <alignment vertical="top" wrapText="1"/>
      <protection locked="0"/>
    </xf>
    <xf numFmtId="0" fontId="7" fillId="33" borderId="22" xfId="0" applyFont="1" applyFill="1" applyBorder="1" applyAlignment="1" applyProtection="1">
      <alignment horizontal="center" vertical="top" wrapText="1"/>
      <protection locked="0"/>
    </xf>
    <xf numFmtId="0" fontId="8" fillId="33" borderId="23" xfId="0" applyFont="1" applyFill="1" applyBorder="1" applyAlignment="1" applyProtection="1">
      <alignment vertical="top" wrapText="1"/>
      <protection locked="0"/>
    </xf>
    <xf numFmtId="0" fontId="8" fillId="33" borderId="24" xfId="0" applyFont="1" applyFill="1" applyBorder="1" applyAlignment="1" applyProtection="1">
      <alignment vertical="top" wrapText="1"/>
      <protection locked="0"/>
    </xf>
    <xf numFmtId="0" fontId="7" fillId="33" borderId="17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1" fillId="34" borderId="25" xfId="0" applyFont="1" applyFill="1" applyBorder="1" applyAlignment="1" applyProtection="1">
      <alignment horizontal="center" vertical="center" wrapText="1"/>
      <protection locked="0"/>
    </xf>
    <xf numFmtId="0" fontId="11" fillId="34" borderId="26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52" fillId="33" borderId="22" xfId="0" applyFont="1" applyFill="1" applyBorder="1" applyAlignment="1" applyProtection="1">
      <alignment horizontal="center" vertical="center" wrapText="1"/>
      <protection locked="0"/>
    </xf>
    <xf numFmtId="0" fontId="52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center" vertical="center" wrapText="1"/>
      <protection locked="0"/>
    </xf>
    <xf numFmtId="0" fontId="2" fillId="34" borderId="29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vertical="top" wrapText="1"/>
      <protection locked="0"/>
    </xf>
    <xf numFmtId="0" fontId="52" fillId="33" borderId="18" xfId="0" applyFont="1" applyFill="1" applyBorder="1" applyAlignment="1" applyProtection="1">
      <alignment horizontal="center" vertical="top" wrapText="1"/>
      <protection locked="0"/>
    </xf>
    <xf numFmtId="0" fontId="6" fillId="0" borderId="30" xfId="0" applyFont="1" applyFill="1" applyBorder="1" applyAlignment="1" applyProtection="1">
      <alignment vertical="top" wrapText="1"/>
      <protection locked="0"/>
    </xf>
    <xf numFmtId="0" fontId="11" fillId="34" borderId="24" xfId="0" applyFont="1" applyFill="1" applyBorder="1" applyAlignment="1" applyProtection="1">
      <alignment horizontal="center" vertical="center" wrapText="1"/>
      <protection locked="0"/>
    </xf>
    <xf numFmtId="0" fontId="11" fillId="34" borderId="31" xfId="0" applyFont="1" applyFill="1" applyBorder="1" applyAlignment="1" applyProtection="1">
      <alignment horizontal="center" vertical="center" wrapText="1"/>
      <protection locked="0"/>
    </xf>
    <xf numFmtId="0" fontId="11" fillId="34" borderId="28" xfId="0" applyFont="1" applyFill="1" applyBorder="1" applyAlignment="1" applyProtection="1">
      <alignment horizontal="center" vertical="center" wrapText="1"/>
      <protection locked="0"/>
    </xf>
    <xf numFmtId="0" fontId="52" fillId="33" borderId="22" xfId="0" applyFont="1" applyFill="1" applyBorder="1" applyAlignment="1" applyProtection="1">
      <alignment horizontal="center" vertical="top" wrapText="1"/>
      <protection locked="0"/>
    </xf>
    <xf numFmtId="0" fontId="52" fillId="33" borderId="19" xfId="0" applyFont="1" applyFill="1" applyBorder="1" applyAlignment="1" applyProtection="1">
      <alignment horizontal="center" vertical="top" wrapText="1"/>
      <protection locked="0"/>
    </xf>
    <xf numFmtId="0" fontId="52" fillId="33" borderId="28" xfId="0" applyFont="1" applyFill="1" applyBorder="1" applyAlignment="1" applyProtection="1">
      <alignment horizontal="center" vertical="top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vertical="top" wrapText="1"/>
      <protection locked="0"/>
    </xf>
    <xf numFmtId="0" fontId="52" fillId="0" borderId="17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vertical="top" wrapText="1"/>
      <protection locked="0"/>
    </xf>
    <xf numFmtId="0" fontId="52" fillId="33" borderId="18" xfId="0" applyFont="1" applyFill="1" applyBorder="1" applyAlignment="1" applyProtection="1">
      <alignment horizontal="center" vertical="center" wrapText="1"/>
      <protection locked="0"/>
    </xf>
    <xf numFmtId="0" fontId="7" fillId="33" borderId="23" xfId="0" applyFont="1" applyFill="1" applyBorder="1" applyAlignment="1" applyProtection="1">
      <alignment vertical="top" wrapText="1"/>
      <protection locked="0"/>
    </xf>
    <xf numFmtId="0" fontId="53" fillId="0" borderId="23" xfId="0" applyFont="1" applyFill="1" applyBorder="1" applyAlignment="1" applyProtection="1">
      <alignment vertical="top" wrapText="1"/>
      <protection locked="0"/>
    </xf>
    <xf numFmtId="0" fontId="52" fillId="0" borderId="19" xfId="0" applyFont="1" applyFill="1" applyBorder="1" applyAlignment="1" applyProtection="1">
      <alignment horizontal="center" vertical="top" wrapText="1"/>
      <protection locked="0"/>
    </xf>
    <xf numFmtId="0" fontId="11" fillId="34" borderId="32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54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33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9" fontId="6" fillId="33" borderId="34" xfId="0" applyNumberFormat="1" applyFont="1" applyFill="1" applyBorder="1" applyAlignment="1" applyProtection="1">
      <alignment horizontal="center" vertical="top" wrapText="1"/>
      <protection/>
    </xf>
    <xf numFmtId="0" fontId="8" fillId="33" borderId="31" xfId="0" applyFont="1" applyFill="1" applyBorder="1" applyAlignment="1" applyProtection="1">
      <alignment horizontal="center" vertical="top" wrapText="1"/>
      <protection/>
    </xf>
    <xf numFmtId="189" fontId="8" fillId="33" borderId="31" xfId="0" applyNumberFormat="1" applyFont="1" applyFill="1" applyBorder="1" applyAlignment="1" applyProtection="1">
      <alignment horizontal="center" vertical="top" wrapText="1"/>
      <protection/>
    </xf>
    <xf numFmtId="0" fontId="6" fillId="33" borderId="11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89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6" fillId="35" borderId="34" xfId="0" applyFont="1" applyFill="1" applyBorder="1" applyAlignment="1" applyProtection="1">
      <alignment horizontal="center" vertical="center" wrapText="1"/>
      <protection/>
    </xf>
    <xf numFmtId="189" fontId="6" fillId="35" borderId="34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189" fontId="6" fillId="0" borderId="11" xfId="0" applyNumberFormat="1" applyFont="1" applyFill="1" applyBorder="1" applyAlignment="1" applyProtection="1">
      <alignment horizontal="center" vertical="center" wrapText="1"/>
      <protection/>
    </xf>
    <xf numFmtId="189" fontId="6" fillId="35" borderId="11" xfId="0" applyNumberFormat="1" applyFont="1" applyFill="1" applyBorder="1" applyAlignment="1" applyProtection="1">
      <alignment horizontal="center" vertical="center" wrapText="1"/>
      <protection/>
    </xf>
    <xf numFmtId="0" fontId="6" fillId="35" borderId="31" xfId="0" applyFont="1" applyFill="1" applyBorder="1" applyAlignment="1" applyProtection="1">
      <alignment horizontal="center" vertical="center" wrapText="1"/>
      <protection/>
    </xf>
    <xf numFmtId="189" fontId="6" fillId="35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top" wrapText="1"/>
      <protection/>
    </xf>
    <xf numFmtId="189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8" fillId="33" borderId="34" xfId="0" applyFont="1" applyFill="1" applyBorder="1" applyAlignment="1" applyProtection="1">
      <alignment horizontal="center" vertical="top" wrapText="1"/>
      <protection/>
    </xf>
    <xf numFmtId="189" fontId="6" fillId="33" borderId="31" xfId="0" applyNumberFormat="1" applyFont="1" applyFill="1" applyBorder="1" applyAlignment="1" applyProtection="1">
      <alignment horizontal="center" vertical="top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18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189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top" wrapText="1"/>
      <protection/>
    </xf>
    <xf numFmtId="0" fontId="6" fillId="0" borderId="34" xfId="0" applyFont="1" applyFill="1" applyBorder="1" applyAlignment="1" applyProtection="1">
      <alignment horizontal="center" vertical="top" wrapText="1"/>
      <protection/>
    </xf>
    <xf numFmtId="189" fontId="6" fillId="0" borderId="34" xfId="0" applyNumberFormat="1" applyFont="1" applyFill="1" applyBorder="1" applyAlignment="1" applyProtection="1">
      <alignment horizontal="center" vertical="top" wrapText="1"/>
      <protection/>
    </xf>
    <xf numFmtId="0" fontId="6" fillId="35" borderId="34" xfId="0" applyFont="1" applyFill="1" applyBorder="1" applyAlignment="1" applyProtection="1">
      <alignment horizontal="center" vertical="top" wrapText="1"/>
      <protection/>
    </xf>
    <xf numFmtId="189" fontId="6" fillId="35" borderId="34" xfId="0" applyNumberFormat="1" applyFont="1" applyFill="1" applyBorder="1" applyAlignment="1" applyProtection="1">
      <alignment horizontal="center" vertical="top" wrapText="1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189" fontId="6" fillId="35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35" xfId="0" applyFont="1" applyBorder="1" applyAlignment="1" applyProtection="1">
      <alignment/>
      <protection locked="0"/>
    </xf>
    <xf numFmtId="0" fontId="6" fillId="33" borderId="31" xfId="0" applyFont="1" applyFill="1" applyBorder="1" applyAlignment="1" applyProtection="1">
      <alignment horizontal="center" vertical="top" wrapText="1"/>
      <protection/>
    </xf>
    <xf numFmtId="0" fontId="7" fillId="33" borderId="28" xfId="0" applyFont="1" applyFill="1" applyBorder="1" applyAlignment="1" applyProtection="1">
      <alignment horizontal="center" vertical="top" wrapText="1"/>
      <protection locked="0"/>
    </xf>
    <xf numFmtId="0" fontId="8" fillId="33" borderId="30" xfId="0" applyFont="1" applyFill="1" applyBorder="1" applyAlignment="1" applyProtection="1">
      <alignment vertical="top" wrapText="1"/>
      <protection locked="0"/>
    </xf>
    <xf numFmtId="0" fontId="8" fillId="33" borderId="32" xfId="0" applyFont="1" applyFill="1" applyBorder="1" applyAlignment="1" applyProtection="1">
      <alignment vertical="top" wrapText="1"/>
      <protection locked="0"/>
    </xf>
    <xf numFmtId="0" fontId="7" fillId="0" borderId="23" xfId="0" applyFont="1" applyFill="1" applyBorder="1" applyAlignment="1" applyProtection="1">
      <alignment vertical="top" wrapText="1"/>
      <protection locked="0"/>
    </xf>
    <xf numFmtId="0" fontId="7" fillId="33" borderId="24" xfId="0" applyFont="1" applyFill="1" applyBorder="1" applyAlignment="1" applyProtection="1">
      <alignment vertical="top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wrapText="1" indent="1"/>
      <protection locked="0"/>
    </xf>
    <xf numFmtId="0" fontId="2" fillId="0" borderId="37" xfId="0" applyFont="1" applyBorder="1" applyAlignment="1" applyProtection="1">
      <alignment horizontal="left" wrapText="1" indent="1"/>
      <protection locked="0"/>
    </xf>
    <xf numFmtId="0" fontId="2" fillId="0" borderId="38" xfId="0" applyFont="1" applyBorder="1" applyAlignment="1" applyProtection="1">
      <alignment horizontal="left" wrapText="1" indent="1"/>
      <protection locked="0"/>
    </xf>
    <xf numFmtId="0" fontId="2" fillId="8" borderId="14" xfId="0" applyFont="1" applyFill="1" applyBorder="1" applyAlignment="1" applyProtection="1">
      <alignment horizontal="left" vertical="center" wrapText="1"/>
      <protection locked="0"/>
    </xf>
    <xf numFmtId="0" fontId="6" fillId="33" borderId="39" xfId="0" applyFont="1" applyFill="1" applyBorder="1" applyAlignment="1" applyProtection="1">
      <alignment vertical="top" wrapText="1"/>
      <protection locked="0"/>
    </xf>
    <xf numFmtId="0" fontId="6" fillId="35" borderId="40" xfId="0" applyFont="1" applyFill="1" applyBorder="1" applyAlignment="1" applyProtection="1">
      <alignment vertical="top" wrapText="1"/>
      <protection locked="0"/>
    </xf>
    <xf numFmtId="0" fontId="6" fillId="33" borderId="41" xfId="0" applyFont="1" applyFill="1" applyBorder="1" applyAlignment="1" applyProtection="1">
      <alignment vertical="top" wrapText="1"/>
      <protection locked="0"/>
    </xf>
    <xf numFmtId="0" fontId="6" fillId="33" borderId="42" xfId="0" applyFont="1" applyFill="1" applyBorder="1" applyAlignment="1" applyProtection="1">
      <alignment vertical="top" wrapText="1"/>
      <protection locked="0"/>
    </xf>
    <xf numFmtId="0" fontId="6" fillId="33" borderId="43" xfId="0" applyFont="1" applyFill="1" applyBorder="1" applyAlignment="1" applyProtection="1">
      <alignment vertical="top" wrapText="1"/>
      <protection locked="0"/>
    </xf>
    <xf numFmtId="0" fontId="6" fillId="0" borderId="40" xfId="0" applyFont="1" applyFill="1" applyBorder="1" applyAlignment="1" applyProtection="1">
      <alignment vertical="top" wrapText="1"/>
      <protection locked="0"/>
    </xf>
    <xf numFmtId="0" fontId="6" fillId="0" borderId="42" xfId="0" applyFont="1" applyFill="1" applyBorder="1" applyAlignment="1" applyProtection="1">
      <alignment vertical="top" wrapText="1"/>
      <protection locked="0"/>
    </xf>
    <xf numFmtId="0" fontId="6" fillId="0" borderId="43" xfId="0" applyFont="1" applyFill="1" applyBorder="1" applyAlignment="1" applyProtection="1">
      <alignment vertical="top" wrapText="1"/>
      <protection locked="0"/>
    </xf>
    <xf numFmtId="0" fontId="2" fillId="8" borderId="37" xfId="0" applyFont="1" applyFill="1" applyBorder="1" applyAlignment="1" applyProtection="1">
      <alignment horizontal="left" vertical="center" wrapText="1"/>
      <protection locked="0"/>
    </xf>
    <xf numFmtId="0" fontId="6" fillId="0" borderId="39" xfId="0" applyFont="1" applyFill="1" applyBorder="1" applyAlignment="1" applyProtection="1">
      <alignment vertical="top" wrapText="1"/>
      <protection locked="0"/>
    </xf>
    <xf numFmtId="0" fontId="6" fillId="34" borderId="14" xfId="0" applyFont="1" applyFill="1" applyBorder="1" applyAlignment="1" applyProtection="1">
      <alignment vertical="top" wrapText="1"/>
      <protection locked="0"/>
    </xf>
    <xf numFmtId="0" fontId="9" fillId="34" borderId="44" xfId="0" applyFont="1" applyFill="1" applyBorder="1" applyAlignment="1" applyProtection="1">
      <alignment vertical="center" wrapText="1"/>
      <protection locked="0"/>
    </xf>
    <xf numFmtId="0" fontId="11" fillId="34" borderId="45" xfId="0" applyFont="1" applyFill="1" applyBorder="1" applyAlignment="1" applyProtection="1">
      <alignment horizontal="center" vertical="center" wrapText="1"/>
      <protection locked="0"/>
    </xf>
    <xf numFmtId="0" fontId="11" fillId="34" borderId="46" xfId="0" applyFont="1" applyFill="1" applyBorder="1" applyAlignment="1" applyProtection="1">
      <alignment horizontal="center" vertical="center" wrapText="1"/>
      <protection locked="0"/>
    </xf>
    <xf numFmtId="0" fontId="11" fillId="34" borderId="47" xfId="0" applyFont="1" applyFill="1" applyBorder="1" applyAlignment="1" applyProtection="1">
      <alignment horizontal="center" vertical="center" wrapText="1"/>
      <protection locked="0"/>
    </xf>
    <xf numFmtId="0" fontId="2" fillId="8" borderId="48" xfId="0" applyFont="1" applyFill="1" applyBorder="1" applyAlignment="1" applyProtection="1">
      <alignment horizontal="center" wrapText="1"/>
      <protection locked="0"/>
    </xf>
    <xf numFmtId="0" fontId="2" fillId="8" borderId="49" xfId="0" applyFont="1" applyFill="1" applyBorder="1" applyAlignment="1" applyProtection="1">
      <alignment horizontal="center" wrapText="1"/>
      <protection locked="0"/>
    </xf>
    <xf numFmtId="0" fontId="2" fillId="8" borderId="50" xfId="0" applyFont="1" applyFill="1" applyBorder="1" applyAlignment="1" applyProtection="1">
      <alignment horizontal="center" wrapText="1"/>
      <protection locked="0"/>
    </xf>
    <xf numFmtId="0" fontId="2" fillId="8" borderId="36" xfId="0" applyFont="1" applyFill="1" applyBorder="1" applyAlignment="1" applyProtection="1">
      <alignment horizontal="center" vertical="center" wrapText="1"/>
      <protection locked="0"/>
    </xf>
    <xf numFmtId="0" fontId="2" fillId="8" borderId="51" xfId="0" applyFont="1" applyFill="1" applyBorder="1" applyAlignment="1" applyProtection="1">
      <alignment horizontal="center" vertical="center" wrapText="1"/>
      <protection locked="0"/>
    </xf>
    <xf numFmtId="0" fontId="6" fillId="33" borderId="52" xfId="0" applyFont="1" applyFill="1" applyBorder="1" applyAlignment="1" applyProtection="1">
      <alignment horizontal="center" vertical="top" wrapText="1"/>
      <protection locked="0"/>
    </xf>
    <xf numFmtId="0" fontId="6" fillId="33" borderId="49" xfId="0" applyFont="1" applyFill="1" applyBorder="1" applyAlignment="1" applyProtection="1">
      <alignment horizontal="center" vertical="top" wrapText="1"/>
      <protection locked="0"/>
    </xf>
    <xf numFmtId="0" fontId="6" fillId="33" borderId="50" xfId="0" applyFont="1" applyFill="1" applyBorder="1" applyAlignment="1" applyProtection="1">
      <alignment horizontal="center" vertical="top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51" xfId="0" applyFont="1" applyFill="1" applyBorder="1" applyAlignment="1" applyProtection="1">
      <alignment horizontal="center" vertical="center" wrapText="1"/>
      <protection locked="0"/>
    </xf>
    <xf numFmtId="0" fontId="2" fillId="8" borderId="53" xfId="0" applyFont="1" applyFill="1" applyBorder="1" applyAlignment="1" applyProtection="1">
      <alignment horizontal="center" vertical="center" wrapText="1"/>
      <protection locked="0"/>
    </xf>
    <xf numFmtId="0" fontId="2" fillId="8" borderId="0" xfId="0" applyFont="1" applyFill="1" applyBorder="1" applyAlignment="1" applyProtection="1">
      <alignment horizontal="center" vertical="center" wrapText="1"/>
      <protection locked="0"/>
    </xf>
    <xf numFmtId="0" fontId="2" fillId="8" borderId="54" xfId="0" applyFont="1" applyFill="1" applyBorder="1" applyAlignment="1" applyProtection="1">
      <alignment horizontal="center" vertical="center" wrapText="1"/>
      <protection locked="0"/>
    </xf>
    <xf numFmtId="0" fontId="2" fillId="8" borderId="55" xfId="0" applyFont="1" applyFill="1" applyBorder="1" applyAlignment="1" applyProtection="1">
      <alignment horizontal="center" vertical="center" wrapText="1"/>
      <protection locked="0"/>
    </xf>
    <xf numFmtId="0" fontId="2" fillId="8" borderId="56" xfId="0" applyFont="1" applyFill="1" applyBorder="1" applyAlignment="1" applyProtection="1">
      <alignment horizontal="center" vertical="center" wrapText="1"/>
      <protection locked="0"/>
    </xf>
    <xf numFmtId="0" fontId="9" fillId="34" borderId="29" xfId="0" applyFont="1" applyFill="1" applyBorder="1" applyAlignment="1" applyProtection="1">
      <alignment horizontal="left" vertical="center" wrapText="1"/>
      <protection locked="0"/>
    </xf>
    <xf numFmtId="0" fontId="9" fillId="34" borderId="36" xfId="0" applyFont="1" applyFill="1" applyBorder="1" applyAlignment="1" applyProtection="1">
      <alignment horizontal="left" vertical="center" wrapText="1"/>
      <protection locked="0"/>
    </xf>
    <xf numFmtId="0" fontId="9" fillId="34" borderId="51" xfId="0" applyFont="1" applyFill="1" applyBorder="1" applyAlignment="1" applyProtection="1">
      <alignment horizontal="left" vertical="center" wrapText="1"/>
      <protection locked="0"/>
    </xf>
    <xf numFmtId="0" fontId="2" fillId="8" borderId="55" xfId="0" applyFont="1" applyFill="1" applyBorder="1" applyAlignment="1" applyProtection="1">
      <alignment horizontal="right" vertical="center" wrapText="1"/>
      <protection locked="0"/>
    </xf>
    <xf numFmtId="0" fontId="2" fillId="8" borderId="56" xfId="0" applyFont="1" applyFill="1" applyBorder="1" applyAlignment="1" applyProtection="1">
      <alignment horizontal="right" vertical="center" wrapText="1"/>
      <protection locked="0"/>
    </xf>
    <xf numFmtId="0" fontId="2" fillId="0" borderId="55" xfId="0" applyFont="1" applyBorder="1" applyAlignment="1" applyProtection="1">
      <alignment horizontal="left" wrapText="1"/>
      <protection locked="0"/>
    </xf>
    <xf numFmtId="0" fontId="2" fillId="0" borderId="56" xfId="0" applyFont="1" applyBorder="1" applyAlignment="1" applyProtection="1">
      <alignment horizontal="left" wrapText="1"/>
      <protection locked="0"/>
    </xf>
    <xf numFmtId="0" fontId="2" fillId="0" borderId="36" xfId="0" applyFont="1" applyBorder="1" applyAlignment="1" applyProtection="1">
      <alignment horizontal="left" wrapText="1"/>
      <protection locked="0"/>
    </xf>
    <xf numFmtId="0" fontId="2" fillId="0" borderId="51" xfId="0" applyFont="1" applyBorder="1" applyAlignment="1" applyProtection="1">
      <alignment horizontal="left" wrapText="1"/>
      <protection locked="0"/>
    </xf>
    <xf numFmtId="0" fontId="2" fillId="0" borderId="49" xfId="0" applyFont="1" applyBorder="1" applyAlignment="1" applyProtection="1">
      <alignment horizontal="left" wrapText="1"/>
      <protection locked="0"/>
    </xf>
    <xf numFmtId="0" fontId="2" fillId="0" borderId="50" xfId="0" applyFont="1" applyBorder="1" applyAlignment="1" applyProtection="1">
      <alignment horizontal="left" wrapText="1"/>
      <protection locked="0"/>
    </xf>
    <xf numFmtId="0" fontId="2" fillId="8" borderId="29" xfId="0" applyFont="1" applyFill="1" applyBorder="1" applyAlignment="1" applyProtection="1">
      <alignment horizontal="left" vertical="center" wrapText="1"/>
      <protection locked="0"/>
    </xf>
    <xf numFmtId="0" fontId="2" fillId="8" borderId="36" xfId="0" applyFont="1" applyFill="1" applyBorder="1" applyAlignment="1" applyProtection="1">
      <alignment horizontal="left" vertical="center" wrapText="1"/>
      <protection locked="0"/>
    </xf>
    <xf numFmtId="0" fontId="2" fillId="8" borderId="5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tabSelected="1" zoomScale="115" zoomScaleNormal="115" zoomScaleSheetLayoutView="40" workbookViewId="0" topLeftCell="A120">
      <selection activeCell="A1" sqref="A1:E148"/>
    </sheetView>
  </sheetViews>
  <sheetFormatPr defaultColWidth="9.140625" defaultRowHeight="12.75"/>
  <cols>
    <col min="1" max="1" width="91.8515625" style="62" customWidth="1"/>
    <col min="2" max="2" width="15.57421875" style="63" customWidth="1"/>
    <col min="3" max="3" width="10.00390625" style="63" customWidth="1"/>
    <col min="4" max="4" width="9.00390625" style="63" customWidth="1"/>
    <col min="5" max="5" width="7.8515625" style="63" customWidth="1"/>
    <col min="6" max="16384" width="9.140625" style="7" customWidth="1"/>
  </cols>
  <sheetData>
    <row r="1" spans="1:5" ht="38.25" customHeight="1">
      <c r="A1" s="121" t="s">
        <v>154</v>
      </c>
      <c r="B1" s="122"/>
      <c r="C1" s="122"/>
      <c r="D1" s="122"/>
      <c r="E1" s="123"/>
    </row>
    <row r="2" spans="1:5" ht="18.75">
      <c r="A2" s="131" t="s">
        <v>155</v>
      </c>
      <c r="B2" s="132"/>
      <c r="C2" s="132"/>
      <c r="D2" s="132"/>
      <c r="E2" s="133"/>
    </row>
    <row r="3" spans="1:5" ht="18.75">
      <c r="A3" s="131" t="s">
        <v>156</v>
      </c>
      <c r="B3" s="132"/>
      <c r="C3" s="132"/>
      <c r="D3" s="132"/>
      <c r="E3" s="133"/>
    </row>
    <row r="4" spans="1:5" ht="15" customHeight="1" thickBot="1">
      <c r="A4" s="8"/>
      <c r="B4" s="139" t="s">
        <v>158</v>
      </c>
      <c r="C4" s="139"/>
      <c r="D4" s="139"/>
      <c r="E4" s="140"/>
    </row>
    <row r="5" spans="1:5" ht="24.75" customHeight="1" thickBot="1">
      <c r="A5" s="102" t="s">
        <v>9</v>
      </c>
      <c r="B5" s="141" t="s">
        <v>10</v>
      </c>
      <c r="C5" s="141"/>
      <c r="D5" s="141"/>
      <c r="E5" s="142"/>
    </row>
    <row r="6" spans="1:5" ht="24.75" customHeight="1" thickBot="1">
      <c r="A6" s="103" t="s">
        <v>137</v>
      </c>
      <c r="B6" s="143" t="s">
        <v>10</v>
      </c>
      <c r="C6" s="143"/>
      <c r="D6" s="143"/>
      <c r="E6" s="144"/>
    </row>
    <row r="7" spans="1:5" ht="24.75" customHeight="1" thickBot="1">
      <c r="A7" s="104" t="s">
        <v>138</v>
      </c>
      <c r="B7" s="145" t="s">
        <v>10</v>
      </c>
      <c r="C7" s="145"/>
      <c r="D7" s="145"/>
      <c r="E7" s="146"/>
    </row>
    <row r="8" spans="1:5" ht="30" customHeight="1" thickBot="1">
      <c r="A8" s="105" t="s">
        <v>0</v>
      </c>
      <c r="B8" s="124" t="s">
        <v>22</v>
      </c>
      <c r="C8" s="124"/>
      <c r="D8" s="124"/>
      <c r="E8" s="125"/>
    </row>
    <row r="9" spans="1:5" ht="49.5" customHeight="1" thickBot="1">
      <c r="A9" s="9" t="s">
        <v>121</v>
      </c>
      <c r="B9" s="10" t="s">
        <v>62</v>
      </c>
      <c r="C9" s="11" t="s">
        <v>1</v>
      </c>
      <c r="D9" s="11" t="s">
        <v>23</v>
      </c>
      <c r="E9" s="12" t="s">
        <v>2</v>
      </c>
    </row>
    <row r="10" spans="1:5" ht="18.75">
      <c r="A10" s="106" t="s">
        <v>68</v>
      </c>
      <c r="B10" s="96"/>
      <c r="C10" s="1">
        <v>10</v>
      </c>
      <c r="D10" s="2">
        <v>0.2</v>
      </c>
      <c r="E10" s="13">
        <f>+B10*C10*D10</f>
        <v>0</v>
      </c>
    </row>
    <row r="11" spans="1:5" ht="18.75">
      <c r="A11" s="107" t="s">
        <v>67</v>
      </c>
      <c r="B11" s="18"/>
      <c r="C11" s="3">
        <v>10</v>
      </c>
      <c r="D11" s="4">
        <v>0.5</v>
      </c>
      <c r="E11" s="14">
        <f>+B11*C11*D11</f>
        <v>0</v>
      </c>
    </row>
    <row r="12" spans="1:5" ht="18.75">
      <c r="A12" s="107" t="s">
        <v>3</v>
      </c>
      <c r="B12" s="18"/>
      <c r="C12" s="3">
        <v>10</v>
      </c>
      <c r="D12" s="4">
        <v>1</v>
      </c>
      <c r="E12" s="14">
        <f>+B12*C12*D12</f>
        <v>0</v>
      </c>
    </row>
    <row r="13" spans="1:5" ht="19.5" thickBot="1">
      <c r="A13" s="108" t="s">
        <v>4</v>
      </c>
      <c r="B13" s="97"/>
      <c r="C13" s="5">
        <v>10</v>
      </c>
      <c r="D13" s="6">
        <v>1.5</v>
      </c>
      <c r="E13" s="15">
        <f>+B13*C13*D13</f>
        <v>0</v>
      </c>
    </row>
    <row r="14" spans="1:5" ht="30" customHeight="1" thickBot="1">
      <c r="A14" s="105" t="s">
        <v>24</v>
      </c>
      <c r="B14" s="124" t="s">
        <v>22</v>
      </c>
      <c r="C14" s="124"/>
      <c r="D14" s="124"/>
      <c r="E14" s="125"/>
    </row>
    <row r="15" spans="1:5" ht="80.25" customHeight="1" thickBot="1">
      <c r="A15" s="9" t="s">
        <v>120</v>
      </c>
      <c r="B15" s="10" t="s">
        <v>62</v>
      </c>
      <c r="C15" s="11" t="s">
        <v>1</v>
      </c>
      <c r="D15" s="11" t="s">
        <v>23</v>
      </c>
      <c r="E15" s="12" t="s">
        <v>2</v>
      </c>
    </row>
    <row r="16" spans="1:5" ht="18.75">
      <c r="A16" s="109" t="s">
        <v>5</v>
      </c>
      <c r="B16" s="16"/>
      <c r="C16" s="3">
        <v>10</v>
      </c>
      <c r="D16" s="64">
        <v>0.2</v>
      </c>
      <c r="E16" s="17">
        <f>+B16*C16*D16</f>
        <v>0</v>
      </c>
    </row>
    <row r="17" spans="1:5" ht="18.75">
      <c r="A17" s="107" t="s">
        <v>6</v>
      </c>
      <c r="B17" s="18"/>
      <c r="C17" s="3">
        <v>10</v>
      </c>
      <c r="D17" s="4">
        <v>0.3</v>
      </c>
      <c r="E17" s="13">
        <f>+B17*C17*D17</f>
        <v>0</v>
      </c>
    </row>
    <row r="18" spans="1:5" ht="18.75">
      <c r="A18" s="107" t="s">
        <v>7</v>
      </c>
      <c r="B18" s="18"/>
      <c r="C18" s="3">
        <v>10</v>
      </c>
      <c r="D18" s="4">
        <v>0.5</v>
      </c>
      <c r="E18" s="13">
        <f>+B18*C18*D18</f>
        <v>0</v>
      </c>
    </row>
    <row r="19" spans="1:5" ht="18.75">
      <c r="A19" s="107" t="s">
        <v>8</v>
      </c>
      <c r="B19" s="18"/>
      <c r="C19" s="3">
        <v>10</v>
      </c>
      <c r="D19" s="4">
        <v>1</v>
      </c>
      <c r="E19" s="13">
        <f>+B19*C19*D19</f>
        <v>0</v>
      </c>
    </row>
    <row r="20" spans="1:5" ht="19.5" thickBot="1">
      <c r="A20" s="110" t="s">
        <v>75</v>
      </c>
      <c r="B20" s="19"/>
      <c r="C20" s="65">
        <v>10</v>
      </c>
      <c r="D20" s="66">
        <v>1.5</v>
      </c>
      <c r="E20" s="20">
        <f>+B20*C20*D20</f>
        <v>0</v>
      </c>
    </row>
    <row r="21" spans="1:5" ht="30" customHeight="1" thickBot="1">
      <c r="A21" s="105" t="s">
        <v>11</v>
      </c>
      <c r="B21" s="124" t="s">
        <v>22</v>
      </c>
      <c r="C21" s="124"/>
      <c r="D21" s="124"/>
      <c r="E21" s="125"/>
    </row>
    <row r="22" spans="1:5" ht="171" thickBot="1">
      <c r="A22" s="117" t="s">
        <v>157</v>
      </c>
      <c r="B22" s="118" t="s">
        <v>77</v>
      </c>
      <c r="C22" s="119" t="s">
        <v>1</v>
      </c>
      <c r="D22" s="119" t="s">
        <v>23</v>
      </c>
      <c r="E22" s="120" t="s">
        <v>2</v>
      </c>
    </row>
    <row r="23" spans="1:5" ht="18.75">
      <c r="A23" s="109" t="s">
        <v>12</v>
      </c>
      <c r="B23" s="16"/>
      <c r="C23" s="86">
        <v>10</v>
      </c>
      <c r="D23" s="86">
        <v>0.5</v>
      </c>
      <c r="E23" s="17">
        <f>+B23*C23*D23</f>
        <v>0</v>
      </c>
    </row>
    <row r="24" spans="1:5" ht="18.75">
      <c r="A24" s="107" t="s">
        <v>25</v>
      </c>
      <c r="B24" s="18"/>
      <c r="C24" s="3">
        <v>10</v>
      </c>
      <c r="D24" s="67">
        <v>1.5</v>
      </c>
      <c r="E24" s="14">
        <f aca="true" t="shared" si="0" ref="E24:E34">+B24*C24*D24</f>
        <v>0</v>
      </c>
    </row>
    <row r="25" spans="1:5" s="22" customFormat="1" ht="37.5">
      <c r="A25" s="111" t="s">
        <v>90</v>
      </c>
      <c r="B25" s="98"/>
      <c r="C25" s="68">
        <v>10</v>
      </c>
      <c r="D25" s="73">
        <v>1.5</v>
      </c>
      <c r="E25" s="21">
        <f>+B25*C25*D25</f>
        <v>0</v>
      </c>
    </row>
    <row r="26" spans="1:5" ht="18.75">
      <c r="A26" s="107" t="s">
        <v>78</v>
      </c>
      <c r="B26" s="18"/>
      <c r="C26" s="3">
        <v>10</v>
      </c>
      <c r="D26" s="69">
        <v>3</v>
      </c>
      <c r="E26" s="14">
        <f t="shared" si="0"/>
        <v>0</v>
      </c>
    </row>
    <row r="27" spans="1:5" ht="18.75">
      <c r="A27" s="107" t="s">
        <v>79</v>
      </c>
      <c r="B27" s="18"/>
      <c r="C27" s="3">
        <v>10</v>
      </c>
      <c r="D27" s="69">
        <v>3</v>
      </c>
      <c r="E27" s="14">
        <f>+B27*C27*D27</f>
        <v>0</v>
      </c>
    </row>
    <row r="28" spans="1:5" ht="18.75">
      <c r="A28" s="107" t="s">
        <v>26</v>
      </c>
      <c r="B28" s="18"/>
      <c r="C28" s="3">
        <v>10</v>
      </c>
      <c r="D28" s="69">
        <v>3</v>
      </c>
      <c r="E28" s="14">
        <f t="shared" si="0"/>
        <v>0</v>
      </c>
    </row>
    <row r="29" spans="1:5" ht="18.75">
      <c r="A29" s="107" t="s">
        <v>27</v>
      </c>
      <c r="B29" s="18"/>
      <c r="C29" s="3">
        <v>10</v>
      </c>
      <c r="D29" s="69">
        <v>3</v>
      </c>
      <c r="E29" s="14">
        <f t="shared" si="0"/>
        <v>0</v>
      </c>
    </row>
    <row r="30" spans="1:5" ht="18.75">
      <c r="A30" s="107" t="s">
        <v>29</v>
      </c>
      <c r="B30" s="18"/>
      <c r="C30" s="3">
        <v>10</v>
      </c>
      <c r="D30" s="69">
        <v>3.5</v>
      </c>
      <c r="E30" s="14">
        <f t="shared" si="0"/>
        <v>0</v>
      </c>
    </row>
    <row r="31" spans="1:5" ht="18.75">
      <c r="A31" s="107" t="s">
        <v>28</v>
      </c>
      <c r="B31" s="18"/>
      <c r="C31" s="3">
        <v>10</v>
      </c>
      <c r="D31" s="69">
        <v>5</v>
      </c>
      <c r="E31" s="14">
        <f t="shared" si="0"/>
        <v>0</v>
      </c>
    </row>
    <row r="32" spans="1:5" ht="18.75">
      <c r="A32" s="107" t="s">
        <v>30</v>
      </c>
      <c r="B32" s="18"/>
      <c r="C32" s="3">
        <v>10</v>
      </c>
      <c r="D32" s="69">
        <v>5</v>
      </c>
      <c r="E32" s="14">
        <f t="shared" si="0"/>
        <v>0</v>
      </c>
    </row>
    <row r="33" spans="1:5" ht="18.75">
      <c r="A33" s="107" t="s">
        <v>31</v>
      </c>
      <c r="B33" s="18"/>
      <c r="C33" s="3">
        <v>10</v>
      </c>
      <c r="D33" s="69">
        <v>6</v>
      </c>
      <c r="E33" s="14">
        <f t="shared" si="0"/>
        <v>0</v>
      </c>
    </row>
    <row r="34" spans="1:5" s="93" customFormat="1" ht="19.5" thickBot="1">
      <c r="A34" s="110" t="s">
        <v>13</v>
      </c>
      <c r="B34" s="19"/>
      <c r="C34" s="65">
        <v>10</v>
      </c>
      <c r="D34" s="81">
        <v>7</v>
      </c>
      <c r="E34" s="95">
        <f t="shared" si="0"/>
        <v>0</v>
      </c>
    </row>
    <row r="35" spans="1:5" ht="30" customHeight="1" thickBot="1">
      <c r="A35" s="105" t="s">
        <v>108</v>
      </c>
      <c r="B35" s="124" t="s">
        <v>22</v>
      </c>
      <c r="C35" s="124"/>
      <c r="D35" s="124"/>
      <c r="E35" s="125"/>
    </row>
    <row r="36" spans="1:5" ht="57" thickBot="1">
      <c r="A36" s="9" t="s">
        <v>131</v>
      </c>
      <c r="B36" s="23" t="s">
        <v>139</v>
      </c>
      <c r="C36" s="24" t="s">
        <v>1</v>
      </c>
      <c r="D36" s="24" t="s">
        <v>23</v>
      </c>
      <c r="E36" s="25" t="s">
        <v>2</v>
      </c>
    </row>
    <row r="37" spans="1:5" ht="18.75">
      <c r="A37" s="112" t="s">
        <v>73</v>
      </c>
      <c r="B37" s="47"/>
      <c r="C37" s="70">
        <v>10</v>
      </c>
      <c r="D37" s="71">
        <v>0.2</v>
      </c>
      <c r="E37" s="26">
        <f>+B37*C37*D37</f>
        <v>0</v>
      </c>
    </row>
    <row r="38" spans="1:5" ht="18.75">
      <c r="A38" s="111" t="s">
        <v>41</v>
      </c>
      <c r="B38" s="49"/>
      <c r="C38" s="72">
        <v>10</v>
      </c>
      <c r="D38" s="73">
        <v>0.5</v>
      </c>
      <c r="E38" s="27">
        <f aca="true" t="shared" si="1" ref="E38:E56">+B38*C38*D38</f>
        <v>0</v>
      </c>
    </row>
    <row r="39" spans="1:5" ht="18.75">
      <c r="A39" s="111" t="s">
        <v>112</v>
      </c>
      <c r="B39" s="49"/>
      <c r="C39" s="72">
        <v>10</v>
      </c>
      <c r="D39" s="73">
        <v>1</v>
      </c>
      <c r="E39" s="27">
        <f t="shared" si="1"/>
        <v>0</v>
      </c>
    </row>
    <row r="40" spans="1:7" ht="16.5" customHeight="1">
      <c r="A40" s="111" t="s">
        <v>88</v>
      </c>
      <c r="B40" s="18"/>
      <c r="C40" s="72">
        <v>10</v>
      </c>
      <c r="D40" s="73">
        <v>1</v>
      </c>
      <c r="E40" s="27">
        <f t="shared" si="1"/>
        <v>0</v>
      </c>
      <c r="G40" s="28"/>
    </row>
    <row r="41" spans="1:7" ht="18.75">
      <c r="A41" s="111" t="s">
        <v>44</v>
      </c>
      <c r="B41" s="49"/>
      <c r="C41" s="72">
        <v>10</v>
      </c>
      <c r="D41" s="73">
        <v>1</v>
      </c>
      <c r="E41" s="27">
        <f t="shared" si="1"/>
        <v>0</v>
      </c>
      <c r="G41" s="28"/>
    </row>
    <row r="42" spans="1:7" ht="18.75">
      <c r="A42" s="111" t="s">
        <v>81</v>
      </c>
      <c r="B42" s="49"/>
      <c r="C42" s="72">
        <v>10</v>
      </c>
      <c r="D42" s="73">
        <v>1</v>
      </c>
      <c r="E42" s="27">
        <f t="shared" si="1"/>
        <v>0</v>
      </c>
      <c r="G42" s="28"/>
    </row>
    <row r="43" spans="1:7" ht="18.75">
      <c r="A43" s="111" t="s">
        <v>82</v>
      </c>
      <c r="B43" s="49"/>
      <c r="C43" s="72">
        <v>10</v>
      </c>
      <c r="D43" s="73">
        <v>1.5</v>
      </c>
      <c r="E43" s="27">
        <f t="shared" si="1"/>
        <v>0</v>
      </c>
      <c r="G43" s="28"/>
    </row>
    <row r="44" spans="1:7" ht="18.75">
      <c r="A44" s="111" t="s">
        <v>98</v>
      </c>
      <c r="B44" s="18"/>
      <c r="C44" s="72">
        <v>10</v>
      </c>
      <c r="D44" s="73">
        <v>1.5</v>
      </c>
      <c r="E44" s="27">
        <f t="shared" si="1"/>
        <v>0</v>
      </c>
      <c r="G44" s="28"/>
    </row>
    <row r="45" spans="1:7" ht="18.75">
      <c r="A45" s="111" t="s">
        <v>42</v>
      </c>
      <c r="B45" s="18"/>
      <c r="C45" s="72">
        <v>10</v>
      </c>
      <c r="D45" s="73">
        <v>1.5</v>
      </c>
      <c r="E45" s="27">
        <f t="shared" si="1"/>
        <v>0</v>
      </c>
      <c r="G45" s="28"/>
    </row>
    <row r="46" spans="1:7" ht="18.75">
      <c r="A46" s="111" t="s">
        <v>14</v>
      </c>
      <c r="B46" s="18"/>
      <c r="C46" s="72">
        <v>10</v>
      </c>
      <c r="D46" s="73">
        <v>1.5</v>
      </c>
      <c r="E46" s="27">
        <f t="shared" si="1"/>
        <v>0</v>
      </c>
      <c r="G46" s="28"/>
    </row>
    <row r="47" spans="1:7" ht="18.75">
      <c r="A47" s="111" t="s">
        <v>15</v>
      </c>
      <c r="B47" s="18"/>
      <c r="C47" s="72">
        <v>10</v>
      </c>
      <c r="D47" s="73">
        <v>2</v>
      </c>
      <c r="E47" s="27">
        <f t="shared" si="1"/>
        <v>0</v>
      </c>
      <c r="G47" s="28"/>
    </row>
    <row r="48" spans="1:7" ht="18.75">
      <c r="A48" s="111" t="s">
        <v>43</v>
      </c>
      <c r="B48" s="18"/>
      <c r="C48" s="72">
        <v>10</v>
      </c>
      <c r="D48" s="73">
        <v>2</v>
      </c>
      <c r="E48" s="27">
        <f t="shared" si="1"/>
        <v>0</v>
      </c>
      <c r="G48" s="28"/>
    </row>
    <row r="49" spans="1:5" ht="18.75">
      <c r="A49" s="111" t="s">
        <v>111</v>
      </c>
      <c r="B49" s="18"/>
      <c r="C49" s="72">
        <v>10</v>
      </c>
      <c r="D49" s="73">
        <v>2</v>
      </c>
      <c r="E49" s="27">
        <f>+B49*C49*D49</f>
        <v>0</v>
      </c>
    </row>
    <row r="50" spans="1:5" ht="18.75">
      <c r="A50" s="111" t="s">
        <v>95</v>
      </c>
      <c r="B50" s="18"/>
      <c r="C50" s="72">
        <v>10</v>
      </c>
      <c r="D50" s="73">
        <v>2.5</v>
      </c>
      <c r="E50" s="27">
        <f>+B50*C50*D50</f>
        <v>0</v>
      </c>
    </row>
    <row r="51" spans="1:7" ht="18.75">
      <c r="A51" s="111" t="s">
        <v>91</v>
      </c>
      <c r="B51" s="18"/>
      <c r="C51" s="72">
        <v>10</v>
      </c>
      <c r="D51" s="73">
        <v>2.5</v>
      </c>
      <c r="E51" s="27">
        <f t="shared" si="1"/>
        <v>0</v>
      </c>
      <c r="G51" s="28"/>
    </row>
    <row r="52" spans="1:7" ht="18.75">
      <c r="A52" s="111" t="s">
        <v>83</v>
      </c>
      <c r="B52" s="18"/>
      <c r="C52" s="72">
        <v>10</v>
      </c>
      <c r="D52" s="73">
        <v>3</v>
      </c>
      <c r="E52" s="27">
        <f t="shared" si="1"/>
        <v>0</v>
      </c>
      <c r="G52" s="28"/>
    </row>
    <row r="53" spans="1:7" ht="18.75">
      <c r="A53" s="111" t="s">
        <v>93</v>
      </c>
      <c r="B53" s="18"/>
      <c r="C53" s="72">
        <v>10</v>
      </c>
      <c r="D53" s="73">
        <v>3.5</v>
      </c>
      <c r="E53" s="27">
        <f t="shared" si="1"/>
        <v>0</v>
      </c>
      <c r="G53" s="28"/>
    </row>
    <row r="54" spans="1:5" ht="18.75">
      <c r="A54" s="111" t="s">
        <v>94</v>
      </c>
      <c r="B54" s="18"/>
      <c r="C54" s="72">
        <v>10</v>
      </c>
      <c r="D54" s="73">
        <v>4</v>
      </c>
      <c r="E54" s="27">
        <f t="shared" si="1"/>
        <v>0</v>
      </c>
    </row>
    <row r="55" spans="1:5" ht="18.75">
      <c r="A55" s="111" t="s">
        <v>92</v>
      </c>
      <c r="B55" s="18"/>
      <c r="C55" s="72">
        <v>10</v>
      </c>
      <c r="D55" s="74">
        <v>4.5</v>
      </c>
      <c r="E55" s="27">
        <f t="shared" si="1"/>
        <v>0</v>
      </c>
    </row>
    <row r="56" spans="1:5" ht="19.5" thickBot="1">
      <c r="A56" s="113" t="s">
        <v>74</v>
      </c>
      <c r="B56" s="99"/>
      <c r="C56" s="75">
        <v>10</v>
      </c>
      <c r="D56" s="76">
        <v>5</v>
      </c>
      <c r="E56" s="29">
        <f t="shared" si="1"/>
        <v>0</v>
      </c>
    </row>
    <row r="57" spans="1:5" ht="30" customHeight="1" thickBot="1">
      <c r="A57" s="114" t="s">
        <v>109</v>
      </c>
      <c r="B57" s="134" t="s">
        <v>22</v>
      </c>
      <c r="C57" s="134"/>
      <c r="D57" s="134"/>
      <c r="E57" s="135"/>
    </row>
    <row r="58" spans="1:5" ht="57" thickBot="1">
      <c r="A58" s="9"/>
      <c r="B58" s="100" t="s">
        <v>85</v>
      </c>
      <c r="C58" s="30" t="s">
        <v>1</v>
      </c>
      <c r="D58" s="30" t="s">
        <v>23</v>
      </c>
      <c r="E58" s="31" t="s">
        <v>2</v>
      </c>
    </row>
    <row r="59" spans="1:5" ht="18.75">
      <c r="A59" s="111" t="s">
        <v>113</v>
      </c>
      <c r="B59" s="32"/>
      <c r="C59" s="77">
        <v>10</v>
      </c>
      <c r="D59" s="78">
        <v>0.3</v>
      </c>
      <c r="E59" s="33">
        <f aca="true" t="shared" si="2" ref="E59:E64">+B59*C59*D59</f>
        <v>0</v>
      </c>
    </row>
    <row r="60" spans="1:5" ht="18.75">
      <c r="A60" s="111" t="s">
        <v>99</v>
      </c>
      <c r="B60" s="32"/>
      <c r="C60" s="77">
        <v>10</v>
      </c>
      <c r="D60" s="78">
        <v>1</v>
      </c>
      <c r="E60" s="33">
        <f t="shared" si="2"/>
        <v>0</v>
      </c>
    </row>
    <row r="61" spans="1:5" ht="18.75">
      <c r="A61" s="115" t="s">
        <v>69</v>
      </c>
      <c r="B61" s="34"/>
      <c r="C61" s="79">
        <v>10</v>
      </c>
      <c r="D61" s="2">
        <v>1</v>
      </c>
      <c r="E61" s="33">
        <f t="shared" si="2"/>
        <v>0</v>
      </c>
    </row>
    <row r="62" spans="1:5" ht="18.75">
      <c r="A62" s="111" t="s">
        <v>100</v>
      </c>
      <c r="B62" s="32"/>
      <c r="C62" s="77">
        <v>10</v>
      </c>
      <c r="D62" s="78">
        <v>1.5</v>
      </c>
      <c r="E62" s="33">
        <f t="shared" si="2"/>
        <v>0</v>
      </c>
    </row>
    <row r="63" spans="1:5" ht="18.75">
      <c r="A63" s="111" t="s">
        <v>101</v>
      </c>
      <c r="B63" s="32"/>
      <c r="C63" s="77">
        <v>10</v>
      </c>
      <c r="D63" s="78">
        <v>2</v>
      </c>
      <c r="E63" s="33">
        <f t="shared" si="2"/>
        <v>0</v>
      </c>
    </row>
    <row r="64" spans="1:5" ht="19.5" thickBot="1">
      <c r="A64" s="111" t="s">
        <v>102</v>
      </c>
      <c r="B64" s="32"/>
      <c r="C64" s="77">
        <v>10</v>
      </c>
      <c r="D64" s="78">
        <v>2.5</v>
      </c>
      <c r="E64" s="33">
        <f t="shared" si="2"/>
        <v>0</v>
      </c>
    </row>
    <row r="65" spans="1:5" ht="30" customHeight="1" thickBot="1">
      <c r="A65" s="105" t="s">
        <v>110</v>
      </c>
      <c r="B65" s="124" t="s">
        <v>22</v>
      </c>
      <c r="C65" s="124"/>
      <c r="D65" s="124"/>
      <c r="E65" s="125"/>
    </row>
    <row r="66" spans="1:5" ht="113.25" thickBot="1">
      <c r="A66" s="9" t="s">
        <v>130</v>
      </c>
      <c r="B66" s="35" t="s">
        <v>119</v>
      </c>
      <c r="C66" s="36" t="s">
        <v>1</v>
      </c>
      <c r="D66" s="36" t="s">
        <v>23</v>
      </c>
      <c r="E66" s="37" t="s">
        <v>2</v>
      </c>
    </row>
    <row r="67" spans="1:5" ht="18.75">
      <c r="A67" s="109" t="s">
        <v>38</v>
      </c>
      <c r="B67" s="47"/>
      <c r="C67" s="80">
        <v>10</v>
      </c>
      <c r="D67" s="64">
        <v>2</v>
      </c>
      <c r="E67" s="38">
        <f>+B67*C67*D67</f>
        <v>0</v>
      </c>
    </row>
    <row r="68" spans="1:5" ht="18.75">
      <c r="A68" s="107" t="s">
        <v>39</v>
      </c>
      <c r="B68" s="18"/>
      <c r="C68" s="3">
        <v>10</v>
      </c>
      <c r="D68" s="69">
        <v>2</v>
      </c>
      <c r="E68" s="39">
        <f aca="true" t="shared" si="3" ref="E68:E76">+B68*C68*D68</f>
        <v>0</v>
      </c>
    </row>
    <row r="69" spans="1:5" ht="18.75">
      <c r="A69" s="111" t="s">
        <v>40</v>
      </c>
      <c r="B69" s="18"/>
      <c r="C69" s="3">
        <v>10</v>
      </c>
      <c r="D69" s="69">
        <v>2</v>
      </c>
      <c r="E69" s="39">
        <f t="shared" si="3"/>
        <v>0</v>
      </c>
    </row>
    <row r="70" spans="1:5" ht="18.75">
      <c r="A70" s="111" t="s">
        <v>33</v>
      </c>
      <c r="B70" s="18"/>
      <c r="C70" s="3">
        <v>10</v>
      </c>
      <c r="D70" s="69">
        <v>3</v>
      </c>
      <c r="E70" s="39">
        <f t="shared" si="3"/>
        <v>0</v>
      </c>
    </row>
    <row r="71" spans="1:5" ht="18.75">
      <c r="A71" s="111" t="s">
        <v>114</v>
      </c>
      <c r="B71" s="18"/>
      <c r="C71" s="3">
        <v>10</v>
      </c>
      <c r="D71" s="69">
        <v>3</v>
      </c>
      <c r="E71" s="39">
        <f t="shared" si="3"/>
        <v>0</v>
      </c>
    </row>
    <row r="72" spans="1:5" ht="18.75">
      <c r="A72" s="111" t="s">
        <v>34</v>
      </c>
      <c r="B72" s="18"/>
      <c r="C72" s="3">
        <v>10</v>
      </c>
      <c r="D72" s="69">
        <v>4</v>
      </c>
      <c r="E72" s="39">
        <f t="shared" si="3"/>
        <v>0</v>
      </c>
    </row>
    <row r="73" spans="1:5" ht="18.75">
      <c r="A73" s="111" t="s">
        <v>32</v>
      </c>
      <c r="B73" s="18"/>
      <c r="C73" s="3">
        <v>10</v>
      </c>
      <c r="D73" s="69">
        <v>5</v>
      </c>
      <c r="E73" s="39">
        <f t="shared" si="3"/>
        <v>0</v>
      </c>
    </row>
    <row r="74" spans="1:5" ht="18.75">
      <c r="A74" s="107" t="s">
        <v>35</v>
      </c>
      <c r="B74" s="18"/>
      <c r="C74" s="3">
        <v>10</v>
      </c>
      <c r="D74" s="69">
        <v>5</v>
      </c>
      <c r="E74" s="39">
        <f t="shared" si="3"/>
        <v>0</v>
      </c>
    </row>
    <row r="75" spans="1:5" ht="18.75">
      <c r="A75" s="107" t="s">
        <v>36</v>
      </c>
      <c r="B75" s="49"/>
      <c r="C75" s="3">
        <v>10</v>
      </c>
      <c r="D75" s="69">
        <v>5</v>
      </c>
      <c r="E75" s="39">
        <f t="shared" si="3"/>
        <v>0</v>
      </c>
    </row>
    <row r="76" spans="1:5" ht="19.5" thickBot="1">
      <c r="A76" s="110" t="s">
        <v>37</v>
      </c>
      <c r="B76" s="19"/>
      <c r="C76" s="65">
        <v>10</v>
      </c>
      <c r="D76" s="81">
        <v>5</v>
      </c>
      <c r="E76" s="40">
        <f t="shared" si="3"/>
        <v>0</v>
      </c>
    </row>
    <row r="77" spans="1:5" ht="30" customHeight="1" thickBot="1">
      <c r="A77" s="105" t="s">
        <v>45</v>
      </c>
      <c r="B77" s="124" t="s">
        <v>22</v>
      </c>
      <c r="C77" s="124"/>
      <c r="D77" s="124"/>
      <c r="E77" s="125"/>
    </row>
    <row r="78" spans="1:5" ht="75.75" thickBot="1">
      <c r="A78" s="41" t="s">
        <v>144</v>
      </c>
      <c r="B78" s="35" t="s">
        <v>63</v>
      </c>
      <c r="C78" s="36" t="s">
        <v>1</v>
      </c>
      <c r="D78" s="36" t="s">
        <v>23</v>
      </c>
      <c r="E78" s="37" t="s">
        <v>2</v>
      </c>
    </row>
    <row r="79" spans="1:5" ht="18.75">
      <c r="A79" s="112" t="s">
        <v>103</v>
      </c>
      <c r="B79" s="42"/>
      <c r="C79" s="82">
        <v>10</v>
      </c>
      <c r="D79" s="83">
        <v>0.5</v>
      </c>
      <c r="E79" s="43">
        <f>+B79*C79*D79</f>
        <v>0</v>
      </c>
    </row>
    <row r="80" spans="1:5" ht="18.75">
      <c r="A80" s="111" t="s">
        <v>104</v>
      </c>
      <c r="B80" s="32"/>
      <c r="C80" s="68">
        <v>10</v>
      </c>
      <c r="D80" s="73">
        <v>0.5</v>
      </c>
      <c r="E80" s="44">
        <f aca="true" t="shared" si="4" ref="E80:E88">+B80*C80*D80</f>
        <v>0</v>
      </c>
    </row>
    <row r="81" spans="1:5" ht="18.75">
      <c r="A81" s="111" t="s">
        <v>105</v>
      </c>
      <c r="B81" s="32"/>
      <c r="C81" s="68">
        <v>10</v>
      </c>
      <c r="D81" s="73">
        <v>0.5</v>
      </c>
      <c r="E81" s="44">
        <f t="shared" si="4"/>
        <v>0</v>
      </c>
    </row>
    <row r="82" spans="1:5" ht="18.75">
      <c r="A82" s="111" t="s">
        <v>46</v>
      </c>
      <c r="B82" s="32"/>
      <c r="C82" s="68">
        <v>10</v>
      </c>
      <c r="D82" s="73">
        <v>1</v>
      </c>
      <c r="E82" s="44">
        <f t="shared" si="4"/>
        <v>0</v>
      </c>
    </row>
    <row r="83" spans="1:5" ht="18.75">
      <c r="A83" s="111" t="s">
        <v>89</v>
      </c>
      <c r="B83" s="32"/>
      <c r="C83" s="68">
        <v>10</v>
      </c>
      <c r="D83" s="73">
        <v>1</v>
      </c>
      <c r="E83" s="44">
        <f>+B83*C83*D83</f>
        <v>0</v>
      </c>
    </row>
    <row r="84" spans="1:5" ht="18.75">
      <c r="A84" s="111" t="s">
        <v>47</v>
      </c>
      <c r="B84" s="32"/>
      <c r="C84" s="68">
        <v>10</v>
      </c>
      <c r="D84" s="73">
        <v>1</v>
      </c>
      <c r="E84" s="44">
        <f t="shared" si="4"/>
        <v>0</v>
      </c>
    </row>
    <row r="85" spans="1:5" ht="18.75">
      <c r="A85" s="111" t="s">
        <v>140</v>
      </c>
      <c r="B85" s="32"/>
      <c r="C85" s="68">
        <v>10</v>
      </c>
      <c r="D85" s="73">
        <v>1</v>
      </c>
      <c r="E85" s="44">
        <f t="shared" si="4"/>
        <v>0</v>
      </c>
    </row>
    <row r="86" spans="1:5" ht="18.75">
      <c r="A86" s="111" t="s">
        <v>143</v>
      </c>
      <c r="B86" s="32"/>
      <c r="C86" s="68">
        <v>10</v>
      </c>
      <c r="D86" s="73">
        <v>1</v>
      </c>
      <c r="E86" s="44">
        <f t="shared" si="4"/>
        <v>0</v>
      </c>
    </row>
    <row r="87" spans="1:5" ht="17.25" customHeight="1">
      <c r="A87" s="111" t="s">
        <v>142</v>
      </c>
      <c r="B87" s="32"/>
      <c r="C87" s="68">
        <v>10</v>
      </c>
      <c r="D87" s="73">
        <v>1.5</v>
      </c>
      <c r="E87" s="44">
        <f t="shared" si="4"/>
        <v>0</v>
      </c>
    </row>
    <row r="88" spans="1:5" ht="18.75" customHeight="1" thickBot="1">
      <c r="A88" s="113" t="s">
        <v>141</v>
      </c>
      <c r="B88" s="45"/>
      <c r="C88" s="84">
        <v>10</v>
      </c>
      <c r="D88" s="85">
        <v>1.5</v>
      </c>
      <c r="E88" s="46">
        <f t="shared" si="4"/>
        <v>0</v>
      </c>
    </row>
    <row r="89" spans="1:5" ht="30" customHeight="1" thickBot="1">
      <c r="A89" s="105" t="s">
        <v>64</v>
      </c>
      <c r="B89" s="124" t="s">
        <v>22</v>
      </c>
      <c r="C89" s="124"/>
      <c r="D89" s="124"/>
      <c r="E89" s="125"/>
    </row>
    <row r="90" spans="1:5" ht="59.25" thickBot="1">
      <c r="A90" s="41" t="s">
        <v>129</v>
      </c>
      <c r="B90" s="35" t="s">
        <v>122</v>
      </c>
      <c r="C90" s="36" t="s">
        <v>1</v>
      </c>
      <c r="D90" s="36" t="s">
        <v>23</v>
      </c>
      <c r="E90" s="37" t="s">
        <v>2</v>
      </c>
    </row>
    <row r="91" spans="1:5" ht="21" customHeight="1">
      <c r="A91" s="112" t="s">
        <v>152</v>
      </c>
      <c r="B91" s="47"/>
      <c r="C91" s="82">
        <v>10</v>
      </c>
      <c r="D91" s="83">
        <v>0.3</v>
      </c>
      <c r="E91" s="26">
        <f>+B91*C91*D91</f>
        <v>0</v>
      </c>
    </row>
    <row r="92" spans="1:5" ht="18" customHeight="1">
      <c r="A92" s="111" t="s">
        <v>48</v>
      </c>
      <c r="B92" s="18"/>
      <c r="C92" s="68">
        <v>10</v>
      </c>
      <c r="D92" s="73">
        <v>0.3</v>
      </c>
      <c r="E92" s="48">
        <f>+B92*C92*D92</f>
        <v>0</v>
      </c>
    </row>
    <row r="93" spans="1:5" ht="18.75">
      <c r="A93" s="111" t="s">
        <v>150</v>
      </c>
      <c r="B93" s="18"/>
      <c r="C93" s="68">
        <v>10</v>
      </c>
      <c r="D93" s="73">
        <v>0.3</v>
      </c>
      <c r="E93" s="48">
        <f>+B93*C93*D93</f>
        <v>0</v>
      </c>
    </row>
    <row r="94" spans="1:5" ht="24.75" customHeight="1">
      <c r="A94" s="111" t="s">
        <v>151</v>
      </c>
      <c r="B94" s="49"/>
      <c r="C94" s="68">
        <v>10</v>
      </c>
      <c r="D94" s="73">
        <v>0.5</v>
      </c>
      <c r="E94" s="27">
        <f>+B94*C94*D94</f>
        <v>0</v>
      </c>
    </row>
    <row r="95" spans="1:5" ht="19.5" customHeight="1" thickBot="1">
      <c r="A95" s="111" t="s">
        <v>18</v>
      </c>
      <c r="B95" s="50"/>
      <c r="C95" s="77">
        <v>10</v>
      </c>
      <c r="D95" s="78">
        <v>1</v>
      </c>
      <c r="E95" s="51">
        <f>+B95*C95*D95</f>
        <v>0</v>
      </c>
    </row>
    <row r="96" spans="1:5" ht="30" customHeight="1" thickBot="1">
      <c r="A96" s="105" t="s">
        <v>86</v>
      </c>
      <c r="B96" s="124" t="s">
        <v>22</v>
      </c>
      <c r="C96" s="124"/>
      <c r="D96" s="124"/>
      <c r="E96" s="125"/>
    </row>
    <row r="97" spans="1:5" ht="39.75" customHeight="1" thickBot="1">
      <c r="A97" s="41" t="s">
        <v>116</v>
      </c>
      <c r="B97" s="35" t="s">
        <v>123</v>
      </c>
      <c r="C97" s="36" t="s">
        <v>1</v>
      </c>
      <c r="D97" s="36" t="s">
        <v>23</v>
      </c>
      <c r="E97" s="37" t="s">
        <v>2</v>
      </c>
    </row>
    <row r="98" spans="1:5" ht="23.25" customHeight="1">
      <c r="A98" s="112" t="s">
        <v>80</v>
      </c>
      <c r="B98" s="42"/>
      <c r="C98" s="82">
        <v>10</v>
      </c>
      <c r="D98" s="83">
        <v>0.5</v>
      </c>
      <c r="E98" s="26">
        <f>+B98*C98*D98</f>
        <v>0</v>
      </c>
    </row>
    <row r="99" spans="1:5" ht="37.5">
      <c r="A99" s="111" t="s">
        <v>153</v>
      </c>
      <c r="B99" s="32"/>
      <c r="C99" s="68">
        <v>10</v>
      </c>
      <c r="D99" s="73">
        <v>2</v>
      </c>
      <c r="E99" s="48">
        <f>+B99*C99*D99</f>
        <v>0</v>
      </c>
    </row>
    <row r="100" spans="1:5" ht="18.75">
      <c r="A100" s="111" t="s">
        <v>70</v>
      </c>
      <c r="B100" s="32"/>
      <c r="C100" s="68">
        <v>10</v>
      </c>
      <c r="D100" s="73">
        <v>2</v>
      </c>
      <c r="E100" s="48">
        <f>+B100*C100*D100</f>
        <v>0</v>
      </c>
    </row>
    <row r="101" spans="1:5" ht="19.5" thickBot="1">
      <c r="A101" s="111" t="s">
        <v>71</v>
      </c>
      <c r="B101" s="32"/>
      <c r="C101" s="68">
        <v>10</v>
      </c>
      <c r="D101" s="73">
        <v>2</v>
      </c>
      <c r="E101" s="48">
        <f>+B101*C101*D101</f>
        <v>0</v>
      </c>
    </row>
    <row r="102" spans="1:5" ht="30" customHeight="1" thickBot="1">
      <c r="A102" s="105" t="s">
        <v>49</v>
      </c>
      <c r="B102" s="124" t="s">
        <v>22</v>
      </c>
      <c r="C102" s="124"/>
      <c r="D102" s="124"/>
      <c r="E102" s="125"/>
    </row>
    <row r="103" spans="1:5" ht="57" thickBot="1">
      <c r="A103" s="41" t="s">
        <v>124</v>
      </c>
      <c r="B103" s="35" t="s">
        <v>125</v>
      </c>
      <c r="C103" s="36" t="s">
        <v>1</v>
      </c>
      <c r="D103" s="36" t="s">
        <v>23</v>
      </c>
      <c r="E103" s="37" t="s">
        <v>2</v>
      </c>
    </row>
    <row r="104" spans="1:5" ht="18.75">
      <c r="A104" s="112" t="s">
        <v>106</v>
      </c>
      <c r="B104" s="47"/>
      <c r="C104" s="86">
        <v>10</v>
      </c>
      <c r="D104" s="64">
        <v>5</v>
      </c>
      <c r="E104" s="17">
        <f>+B104*C104*D104</f>
        <v>0</v>
      </c>
    </row>
    <row r="105" spans="1:5" ht="18.75">
      <c r="A105" s="111" t="s">
        <v>148</v>
      </c>
      <c r="B105" s="18"/>
      <c r="C105" s="67">
        <v>10</v>
      </c>
      <c r="D105" s="69">
        <v>5</v>
      </c>
      <c r="E105" s="13">
        <f aca="true" t="shared" si="5" ref="E105:E112">+B105*C105*D105</f>
        <v>0</v>
      </c>
    </row>
    <row r="106" spans="1:5" ht="18.75">
      <c r="A106" s="111" t="s">
        <v>149</v>
      </c>
      <c r="B106" s="18"/>
      <c r="C106" s="67">
        <v>10</v>
      </c>
      <c r="D106" s="69">
        <v>5</v>
      </c>
      <c r="E106" s="13">
        <f t="shared" si="5"/>
        <v>0</v>
      </c>
    </row>
    <row r="107" spans="1:5" ht="18.75">
      <c r="A107" s="111" t="s">
        <v>50</v>
      </c>
      <c r="B107" s="18"/>
      <c r="C107" s="67">
        <v>10</v>
      </c>
      <c r="D107" s="69">
        <v>5</v>
      </c>
      <c r="E107" s="13">
        <f t="shared" si="5"/>
        <v>0</v>
      </c>
    </row>
    <row r="108" spans="1:5" ht="18.75">
      <c r="A108" s="111" t="s">
        <v>16</v>
      </c>
      <c r="B108" s="18"/>
      <c r="C108" s="67">
        <v>10</v>
      </c>
      <c r="D108" s="69">
        <v>5</v>
      </c>
      <c r="E108" s="13">
        <f t="shared" si="5"/>
        <v>0</v>
      </c>
    </row>
    <row r="109" spans="1:5" ht="18.75">
      <c r="A109" s="111" t="s">
        <v>51</v>
      </c>
      <c r="B109" s="18"/>
      <c r="C109" s="67">
        <v>10</v>
      </c>
      <c r="D109" s="69">
        <v>5</v>
      </c>
      <c r="E109" s="13">
        <f t="shared" si="5"/>
        <v>0</v>
      </c>
    </row>
    <row r="110" spans="1:5" ht="18.75">
      <c r="A110" s="111" t="s">
        <v>17</v>
      </c>
      <c r="B110" s="18"/>
      <c r="C110" s="67">
        <v>10</v>
      </c>
      <c r="D110" s="69">
        <v>5</v>
      </c>
      <c r="E110" s="13">
        <f t="shared" si="5"/>
        <v>0</v>
      </c>
    </row>
    <row r="111" spans="1:5" ht="18.75">
      <c r="A111" s="111" t="s">
        <v>96</v>
      </c>
      <c r="B111" s="18"/>
      <c r="C111" s="67">
        <v>10</v>
      </c>
      <c r="D111" s="69">
        <v>5</v>
      </c>
      <c r="E111" s="13">
        <f t="shared" si="5"/>
        <v>0</v>
      </c>
    </row>
    <row r="112" spans="1:5" ht="19.5" thickBot="1">
      <c r="A112" s="113" t="s">
        <v>87</v>
      </c>
      <c r="B112" s="19"/>
      <c r="C112" s="94">
        <v>10</v>
      </c>
      <c r="D112" s="81">
        <v>5</v>
      </c>
      <c r="E112" s="95">
        <f t="shared" si="5"/>
        <v>0</v>
      </c>
    </row>
    <row r="113" spans="1:5" ht="30" customHeight="1" thickBot="1">
      <c r="A113" s="105" t="s">
        <v>19</v>
      </c>
      <c r="B113" s="124" t="s">
        <v>22</v>
      </c>
      <c r="C113" s="124"/>
      <c r="D113" s="124"/>
      <c r="E113" s="125"/>
    </row>
    <row r="114" spans="1:5" ht="58.5" thickBot="1">
      <c r="A114" s="41" t="s">
        <v>128</v>
      </c>
      <c r="B114" s="52" t="s">
        <v>126</v>
      </c>
      <c r="C114" s="53" t="s">
        <v>1</v>
      </c>
      <c r="D114" s="53" t="s">
        <v>23</v>
      </c>
      <c r="E114" s="54" t="s">
        <v>2</v>
      </c>
    </row>
    <row r="115" spans="1:5" ht="18.75">
      <c r="A115" s="112" t="s">
        <v>52</v>
      </c>
      <c r="B115" s="47"/>
      <c r="C115" s="70">
        <v>10</v>
      </c>
      <c r="D115" s="71">
        <v>3</v>
      </c>
      <c r="E115" s="55">
        <f>+B115*C115*D115</f>
        <v>0</v>
      </c>
    </row>
    <row r="116" spans="1:5" ht="18.75">
      <c r="A116" s="111" t="s">
        <v>147</v>
      </c>
      <c r="B116" s="101"/>
      <c r="C116" s="72">
        <v>10</v>
      </c>
      <c r="D116" s="74">
        <v>4.5</v>
      </c>
      <c r="E116" s="56">
        <f>+B116*C116*D116</f>
        <v>0</v>
      </c>
    </row>
    <row r="117" spans="1:5" ht="49.5" customHeight="1">
      <c r="A117" s="111" t="s">
        <v>72</v>
      </c>
      <c r="B117" s="18"/>
      <c r="C117" s="72">
        <v>10</v>
      </c>
      <c r="D117" s="74">
        <v>5</v>
      </c>
      <c r="E117" s="56">
        <f>+B117*C117*D117</f>
        <v>0</v>
      </c>
    </row>
    <row r="118" spans="1:5" ht="37.5">
      <c r="A118" s="111" t="s">
        <v>115</v>
      </c>
      <c r="B118" s="18"/>
      <c r="C118" s="72">
        <v>10</v>
      </c>
      <c r="D118" s="74">
        <v>5.5</v>
      </c>
      <c r="E118" s="56">
        <f>+B118*C118*D118</f>
        <v>0</v>
      </c>
    </row>
    <row r="119" spans="1:5" ht="38.25" thickBot="1">
      <c r="A119" s="113" t="s">
        <v>84</v>
      </c>
      <c r="B119" s="19"/>
      <c r="C119" s="75">
        <v>10</v>
      </c>
      <c r="D119" s="76">
        <v>6</v>
      </c>
      <c r="E119" s="57">
        <f>+B119*C119*D119</f>
        <v>0</v>
      </c>
    </row>
    <row r="120" spans="1:5" ht="30" customHeight="1" thickBot="1">
      <c r="A120" s="114" t="s">
        <v>20</v>
      </c>
      <c r="B120" s="134" t="s">
        <v>22</v>
      </c>
      <c r="C120" s="134"/>
      <c r="D120" s="134"/>
      <c r="E120" s="135"/>
    </row>
    <row r="121" spans="1:5" ht="45.75" customHeight="1" thickBot="1">
      <c r="A121" s="41" t="s">
        <v>127</v>
      </c>
      <c r="B121" s="35" t="s">
        <v>125</v>
      </c>
      <c r="C121" s="36" t="s">
        <v>1</v>
      </c>
      <c r="D121" s="36" t="s">
        <v>23</v>
      </c>
      <c r="E121" s="37" t="s">
        <v>2</v>
      </c>
    </row>
    <row r="122" spans="1:5" ht="37.5">
      <c r="A122" s="106" t="s">
        <v>53</v>
      </c>
      <c r="B122" s="18"/>
      <c r="C122" s="72">
        <v>10</v>
      </c>
      <c r="D122" s="74">
        <v>1</v>
      </c>
      <c r="E122" s="58">
        <f>+B122*C122*D122</f>
        <v>0</v>
      </c>
    </row>
    <row r="123" spans="1:5" ht="18.75">
      <c r="A123" s="107" t="s">
        <v>54</v>
      </c>
      <c r="B123" s="49"/>
      <c r="C123" s="72">
        <v>10</v>
      </c>
      <c r="D123" s="74">
        <v>1</v>
      </c>
      <c r="E123" s="58">
        <f>+B123*C123*D123</f>
        <v>0</v>
      </c>
    </row>
    <row r="124" spans="1:5" ht="18.75">
      <c r="A124" s="107" t="s">
        <v>55</v>
      </c>
      <c r="B124" s="49"/>
      <c r="C124" s="72">
        <v>10</v>
      </c>
      <c r="D124" s="74">
        <v>1</v>
      </c>
      <c r="E124" s="58">
        <f>+B124*C124*D124</f>
        <v>0</v>
      </c>
    </row>
    <row r="125" spans="1:5" ht="37.5">
      <c r="A125" s="107" t="s">
        <v>56</v>
      </c>
      <c r="B125" s="18"/>
      <c r="C125" s="72">
        <v>10</v>
      </c>
      <c r="D125" s="74">
        <v>1</v>
      </c>
      <c r="E125" s="59">
        <f>+B125*C125*D125</f>
        <v>0</v>
      </c>
    </row>
    <row r="126" spans="1:5" ht="18.75" customHeight="1" thickBot="1">
      <c r="A126" s="107" t="s">
        <v>57</v>
      </c>
      <c r="B126" s="18"/>
      <c r="C126" s="72">
        <v>10</v>
      </c>
      <c r="D126" s="74">
        <v>2</v>
      </c>
      <c r="E126" s="58">
        <f>+B126*C126*D126</f>
        <v>0</v>
      </c>
    </row>
    <row r="127" spans="1:5" ht="30" customHeight="1" thickBot="1">
      <c r="A127" s="105" t="s">
        <v>61</v>
      </c>
      <c r="B127" s="124" t="s">
        <v>22</v>
      </c>
      <c r="C127" s="124"/>
      <c r="D127" s="124"/>
      <c r="E127" s="125"/>
    </row>
    <row r="128" spans="1:5" ht="48" customHeight="1" thickBot="1">
      <c r="A128" s="41" t="s">
        <v>132</v>
      </c>
      <c r="B128" s="35" t="s">
        <v>126</v>
      </c>
      <c r="C128" s="36" t="s">
        <v>1</v>
      </c>
      <c r="D128" s="36" t="s">
        <v>23</v>
      </c>
      <c r="E128" s="37" t="s">
        <v>2</v>
      </c>
    </row>
    <row r="129" spans="1:5" ht="18.75">
      <c r="A129" s="112" t="s">
        <v>117</v>
      </c>
      <c r="B129" s="42"/>
      <c r="C129" s="87">
        <v>10</v>
      </c>
      <c r="D129" s="88">
        <v>1.5</v>
      </c>
      <c r="E129" s="38">
        <f>+B129*C129*D129</f>
        <v>0</v>
      </c>
    </row>
    <row r="130" spans="1:5" ht="18.75">
      <c r="A130" s="111" t="s">
        <v>118</v>
      </c>
      <c r="B130" s="32"/>
      <c r="C130" s="77">
        <v>10</v>
      </c>
      <c r="D130" s="78">
        <v>2.5</v>
      </c>
      <c r="E130" s="33">
        <f>+B130*C130*D130</f>
        <v>0</v>
      </c>
    </row>
    <row r="131" spans="1:5" ht="18.75">
      <c r="A131" s="111" t="s">
        <v>58</v>
      </c>
      <c r="B131" s="32"/>
      <c r="C131" s="77">
        <v>10</v>
      </c>
      <c r="D131" s="78">
        <v>3</v>
      </c>
      <c r="E131" s="33">
        <f>+B131*C131*D131</f>
        <v>0</v>
      </c>
    </row>
    <row r="132" spans="1:5" ht="19.5" thickBot="1">
      <c r="A132" s="111" t="s">
        <v>59</v>
      </c>
      <c r="B132" s="32"/>
      <c r="C132" s="77">
        <v>10</v>
      </c>
      <c r="D132" s="78">
        <v>6</v>
      </c>
      <c r="E132" s="39">
        <f>+B132*C132*D132</f>
        <v>0</v>
      </c>
    </row>
    <row r="133" spans="1:5" ht="30" customHeight="1" thickBot="1">
      <c r="A133" s="105" t="s">
        <v>21</v>
      </c>
      <c r="B133" s="124" t="s">
        <v>76</v>
      </c>
      <c r="C133" s="124"/>
      <c r="D133" s="124"/>
      <c r="E133" s="125"/>
    </row>
    <row r="134" spans="1:5" ht="56.25" customHeight="1" thickBot="1">
      <c r="A134" s="41" t="s">
        <v>133</v>
      </c>
      <c r="B134" s="35" t="s">
        <v>136</v>
      </c>
      <c r="C134" s="36" t="s">
        <v>1</v>
      </c>
      <c r="D134" s="36" t="s">
        <v>23</v>
      </c>
      <c r="E134" s="37" t="s">
        <v>2</v>
      </c>
    </row>
    <row r="135" spans="1:5" ht="18.75">
      <c r="A135" s="109" t="s">
        <v>107</v>
      </c>
      <c r="B135" s="47"/>
      <c r="C135" s="89">
        <v>10</v>
      </c>
      <c r="D135" s="90">
        <v>0.5</v>
      </c>
      <c r="E135" s="38">
        <f>+B135*C135*D135</f>
        <v>0</v>
      </c>
    </row>
    <row r="136" spans="1:5" ht="21" customHeight="1">
      <c r="A136" s="107" t="s">
        <v>134</v>
      </c>
      <c r="B136" s="18"/>
      <c r="C136" s="91">
        <v>10</v>
      </c>
      <c r="D136" s="92">
        <v>1</v>
      </c>
      <c r="E136" s="33">
        <f>+B136*C136*D136</f>
        <v>0</v>
      </c>
    </row>
    <row r="137" spans="1:5" ht="18.75">
      <c r="A137" s="107" t="s">
        <v>60</v>
      </c>
      <c r="B137" s="18"/>
      <c r="C137" s="91">
        <v>10</v>
      </c>
      <c r="D137" s="92">
        <v>1.5</v>
      </c>
      <c r="E137" s="33">
        <f>+B137*C137*D137</f>
        <v>0</v>
      </c>
    </row>
    <row r="138" spans="1:5" ht="18.75">
      <c r="A138" s="107" t="s">
        <v>97</v>
      </c>
      <c r="B138" s="18"/>
      <c r="C138" s="91">
        <v>10</v>
      </c>
      <c r="D138" s="92">
        <v>2.5</v>
      </c>
      <c r="E138" s="33">
        <f>+B138*C138*D138</f>
        <v>0</v>
      </c>
    </row>
    <row r="139" spans="1:5" ht="19.5" thickBot="1">
      <c r="A139" s="110" t="s">
        <v>145</v>
      </c>
      <c r="B139" s="18"/>
      <c r="C139" s="91">
        <v>10</v>
      </c>
      <c r="D139" s="92">
        <v>3</v>
      </c>
      <c r="E139" s="39">
        <f>+B139*C139*D139</f>
        <v>0</v>
      </c>
    </row>
    <row r="140" spans="1:5" ht="30" customHeight="1" thickBot="1">
      <c r="A140" s="147" t="s">
        <v>65</v>
      </c>
      <c r="B140" s="148"/>
      <c r="C140" s="148"/>
      <c r="D140" s="148"/>
      <c r="E140" s="149"/>
    </row>
    <row r="141" spans="1:5" ht="76.5" customHeight="1" thickBot="1">
      <c r="A141" s="136" t="s">
        <v>146</v>
      </c>
      <c r="B141" s="137"/>
      <c r="C141" s="137"/>
      <c r="D141" s="137"/>
      <c r="E141" s="138"/>
    </row>
    <row r="142" spans="1:5" ht="19.5" thickBot="1">
      <c r="A142" s="60" t="s">
        <v>66</v>
      </c>
      <c r="B142" s="126">
        <v>0</v>
      </c>
      <c r="C142" s="127"/>
      <c r="D142" s="127"/>
      <c r="E142" s="128"/>
    </row>
    <row r="143" spans="1:5" s="61" customFormat="1" ht="80.25" customHeight="1" thickBot="1">
      <c r="A143" s="116" t="s">
        <v>135</v>
      </c>
      <c r="B143" s="129">
        <f>SUM(B142,E135:E139,E129:E132,E122:E126,E115:E119,E104:E112,E98:E101,E91:E94,E79:E88,E37:E56,E67:E76,E60:E64,E23:E34,E16:E20,E10:E13)</f>
        <v>0</v>
      </c>
      <c r="C143" s="129"/>
      <c r="D143" s="129"/>
      <c r="E143" s="130"/>
    </row>
    <row r="145" spans="1:2" ht="18">
      <c r="A145" s="62" t="s">
        <v>159</v>
      </c>
      <c r="B145" s="62" t="s">
        <v>162</v>
      </c>
    </row>
    <row r="146" ht="18">
      <c r="B146" s="62"/>
    </row>
    <row r="147" spans="1:2" ht="18">
      <c r="A147" s="62" t="s">
        <v>161</v>
      </c>
      <c r="B147" s="150" t="s">
        <v>163</v>
      </c>
    </row>
    <row r="148" spans="1:2" ht="18">
      <c r="A148" s="62" t="s">
        <v>160</v>
      </c>
      <c r="B148" s="150" t="s">
        <v>160</v>
      </c>
    </row>
  </sheetData>
  <sheetProtection/>
  <mergeCells count="25">
    <mergeCell ref="B5:E5"/>
    <mergeCell ref="B6:E6"/>
    <mergeCell ref="B7:E7"/>
    <mergeCell ref="B133:E133"/>
    <mergeCell ref="A140:E140"/>
    <mergeCell ref="A2:E2"/>
    <mergeCell ref="A3:E3"/>
    <mergeCell ref="B120:E120"/>
    <mergeCell ref="B21:E21"/>
    <mergeCell ref="B8:E8"/>
    <mergeCell ref="A141:E141"/>
    <mergeCell ref="B102:E102"/>
    <mergeCell ref="B57:E57"/>
    <mergeCell ref="B65:E65"/>
    <mergeCell ref="B4:E4"/>
    <mergeCell ref="A1:E1"/>
    <mergeCell ref="B14:E14"/>
    <mergeCell ref="B142:E142"/>
    <mergeCell ref="B143:E143"/>
    <mergeCell ref="B127:E127"/>
    <mergeCell ref="B77:E77"/>
    <mergeCell ref="B89:E89"/>
    <mergeCell ref="B96:E96"/>
    <mergeCell ref="B35:E35"/>
    <mergeCell ref="B113:E113"/>
  </mergeCells>
  <printOptions/>
  <pageMargins left="0.31496062992125984" right="0.1968503937007874" top="0.3937007874015748" bottom="0.2362204724409449" header="0.35433070866141736" footer="0.31496062992125984"/>
  <pageSetup fitToHeight="0" fitToWidth="1" horizontalDpi="600" verticalDpi="600" orientation="portrait" paperSize="9" scale="75" r:id="rId1"/>
  <headerFooter alignWithMargins="0">
    <oddFooter>&amp;CSayfa &amp;P</oddFooter>
  </headerFooter>
  <rowBreaks count="3" manualBreakCount="3">
    <brk id="34" max="4" man="1"/>
    <brk id="76" max="4" man="1"/>
    <brk id="11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140625" defaultRowHeight="12.75"/>
  <cols>
    <col min="3" max="3" width="47.00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Ufuk Kaya</cp:lastModifiedBy>
  <cp:lastPrinted>2014-05-26T07:45:36Z</cp:lastPrinted>
  <dcterms:created xsi:type="dcterms:W3CDTF">1999-05-26T11:21:22Z</dcterms:created>
  <dcterms:modified xsi:type="dcterms:W3CDTF">2014-05-26T07:53:08Z</dcterms:modified>
  <cp:category/>
  <cp:version/>
  <cp:contentType/>
  <cp:contentStatus/>
</cp:coreProperties>
</file>